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VM" sheetId="1" r:id="rId4"/>
    <sheet state="visible" name="Agriculture" sheetId="2" r:id="rId5"/>
    <sheet state="visible" name="A.H." sheetId="3" r:id="rId6"/>
    <sheet state="visible" name="Economics" sheetId="4" r:id="rId7"/>
    <sheet state="visible" name="Fisheries" sheetId="5" r:id="rId8"/>
    <sheet state="visible" name="Ag.Engg." sheetId="6" r:id="rId9"/>
    <sheet state="visible" name="Food Engg." sheetId="7" r:id="rId10"/>
  </sheets>
  <definedNames/>
  <calcPr/>
  <extLst>
    <ext uri="GoogleSheetsCustomDataVersion2">
      <go:sheetsCustomData xmlns:go="http://customooxmlschemas.google.com/" r:id="rId11" roundtripDataChecksum="ZpjUmWWMENovGzFX25uTbMZMEGDE/gN/d6XCkCuY+yE="/>
    </ext>
  </extLst>
</workbook>
</file>

<file path=xl/sharedStrings.xml><?xml version="1.0" encoding="utf-8"?>
<sst xmlns="http://schemas.openxmlformats.org/spreadsheetml/2006/main" count="976" uniqueCount="946">
  <si>
    <t>studentID</t>
  </si>
  <si>
    <t>NAME</t>
  </si>
  <si>
    <t>0100128</t>
  </si>
  <si>
    <t>Md. Abu Hena Mostofa Kamal</t>
  </si>
  <si>
    <t>0101111</t>
  </si>
  <si>
    <t>Sabeha Parvin</t>
  </si>
  <si>
    <t>0101112</t>
  </si>
  <si>
    <t>Biplob Kumar Sarker</t>
  </si>
  <si>
    <t>0101114</t>
  </si>
  <si>
    <t>Md. Abdul Bari</t>
  </si>
  <si>
    <t>0101115</t>
  </si>
  <si>
    <t>Mohammad Nasir Uddin</t>
  </si>
  <si>
    <t>0101119</t>
  </si>
  <si>
    <t>Md. Alamgir Kabir</t>
  </si>
  <si>
    <t>0101120</t>
  </si>
  <si>
    <t>Tuhin Chakma</t>
  </si>
  <si>
    <t>0101121</t>
  </si>
  <si>
    <t>Mohammad Asaduzzaman</t>
  </si>
  <si>
    <t>0101124</t>
  </si>
  <si>
    <t>Md. Nur Alom</t>
  </si>
  <si>
    <t>0101125</t>
  </si>
  <si>
    <t>Md. Mazharul Islam</t>
  </si>
  <si>
    <t>0101129</t>
  </si>
  <si>
    <t>Md. Mizanur Rahman</t>
  </si>
  <si>
    <t>0101132</t>
  </si>
  <si>
    <t>Utpal Kumer Sarker</t>
  </si>
  <si>
    <t>0102001</t>
  </si>
  <si>
    <t>Md. Ekramul Kabir</t>
  </si>
  <si>
    <t>0102002</t>
  </si>
  <si>
    <t>Bhaskar Sarkar</t>
  </si>
  <si>
    <t>0102003</t>
  </si>
  <si>
    <t>Dipu Rani Bhowmik</t>
  </si>
  <si>
    <t>0102005</t>
  </si>
  <si>
    <t>Md. Sirajul Islam</t>
  </si>
  <si>
    <t>0102006</t>
  </si>
  <si>
    <t>Muhammad Muktaruzzaman</t>
  </si>
  <si>
    <t>0102007</t>
  </si>
  <si>
    <t>Md. Asraful Haque</t>
  </si>
  <si>
    <t>0102009</t>
  </si>
  <si>
    <t>Md. Hasirul Islam</t>
  </si>
  <si>
    <t>0102010</t>
  </si>
  <si>
    <t>0102011</t>
  </si>
  <si>
    <t>Md. Nazmul Hossain</t>
  </si>
  <si>
    <t>0102012</t>
  </si>
  <si>
    <t>Jesmin Akter</t>
  </si>
  <si>
    <t>0102013</t>
  </si>
  <si>
    <t>Sutapa Ghosh</t>
  </si>
  <si>
    <t>0102014</t>
  </si>
  <si>
    <t>Mashuda Akter</t>
  </si>
  <si>
    <t>0102016</t>
  </si>
  <si>
    <t>Md. Mahabub Hasan Chowdhury</t>
  </si>
  <si>
    <t>0102019</t>
  </si>
  <si>
    <t>Md. Abu Yousuf</t>
  </si>
  <si>
    <t>0102020</t>
  </si>
  <si>
    <t>Tasnuva Begum</t>
  </si>
  <si>
    <t>0102024</t>
  </si>
  <si>
    <t>K. M. Abdullah Al-Mamun Rana</t>
  </si>
  <si>
    <t>0102025</t>
  </si>
  <si>
    <t>Md. Mohsin Tarafder Razu</t>
  </si>
  <si>
    <t>0102026</t>
  </si>
  <si>
    <t>Md. Samsul Arafin Sarker</t>
  </si>
  <si>
    <t>0102027</t>
  </si>
  <si>
    <t>Swapan Chandra Sarker</t>
  </si>
  <si>
    <t>0102028</t>
  </si>
  <si>
    <t>Silviya Hossan</t>
  </si>
  <si>
    <t>0102029</t>
  </si>
  <si>
    <t>Quamrun Nahar</t>
  </si>
  <si>
    <t>0102030</t>
  </si>
  <si>
    <t>Md. Abdul Kader</t>
  </si>
  <si>
    <t>0102031</t>
  </si>
  <si>
    <t>Sharif Md. Nurul Alam</t>
  </si>
  <si>
    <t>0102032</t>
  </si>
  <si>
    <t>Mst. Nelima Ibrahim</t>
  </si>
  <si>
    <t>0102038</t>
  </si>
  <si>
    <t>Mahmuda Afroz</t>
  </si>
  <si>
    <t>0102039</t>
  </si>
  <si>
    <t>Md. Hadiuzzaman</t>
  </si>
  <si>
    <t>0102040</t>
  </si>
  <si>
    <t>Zesmin Akter</t>
  </si>
  <si>
    <t>0102042</t>
  </si>
  <si>
    <t>Taslima Akter</t>
  </si>
  <si>
    <t>0102043</t>
  </si>
  <si>
    <t>Sakhawat Hosen Khan</t>
  </si>
  <si>
    <t>0102045</t>
  </si>
  <si>
    <t>Md. Saifur Rahman Mamun</t>
  </si>
  <si>
    <t>0102047</t>
  </si>
  <si>
    <t>Md. Sumon Reza</t>
  </si>
  <si>
    <t>0102048</t>
  </si>
  <si>
    <t>Anwarul Haque</t>
  </si>
  <si>
    <t>0102049</t>
  </si>
  <si>
    <t>Md. Ashikuzzaman</t>
  </si>
  <si>
    <t>0102050</t>
  </si>
  <si>
    <t>Jannatul Ferdous</t>
  </si>
  <si>
    <t>0102051</t>
  </si>
  <si>
    <t>Md. Zahorul Islam</t>
  </si>
  <si>
    <t>0102052</t>
  </si>
  <si>
    <t>Md. Sultan Masum</t>
  </si>
  <si>
    <t>0102053</t>
  </si>
  <si>
    <t>0102054</t>
  </si>
  <si>
    <t>Most. Beauty Khatun</t>
  </si>
  <si>
    <t>0102056</t>
  </si>
  <si>
    <t>Marufa Aktar</t>
  </si>
  <si>
    <t>0102059</t>
  </si>
  <si>
    <t>Tanjina Bari</t>
  </si>
  <si>
    <t>0102064</t>
  </si>
  <si>
    <t>Md. Sakhawat Hossain</t>
  </si>
  <si>
    <t>0102065</t>
  </si>
  <si>
    <t>Nahid Arjuman Banu</t>
  </si>
  <si>
    <t>0102069</t>
  </si>
  <si>
    <t>Md. Tawfique Iqbal</t>
  </si>
  <si>
    <t>0102070</t>
  </si>
  <si>
    <t>Md. Tareq Arafat</t>
  </si>
  <si>
    <t>0102071</t>
  </si>
  <si>
    <t>Md. Mahbubar Rahman</t>
  </si>
  <si>
    <t>0102072</t>
  </si>
  <si>
    <t>Abdul Aziz</t>
  </si>
  <si>
    <t>0102073</t>
  </si>
  <si>
    <t>Selim Al Mamun</t>
  </si>
  <si>
    <t>0102074</t>
  </si>
  <si>
    <t>Dipankar Das</t>
  </si>
  <si>
    <t>0102075</t>
  </si>
  <si>
    <t>Md. Razibul Hasan</t>
  </si>
  <si>
    <t>0102076</t>
  </si>
  <si>
    <t>Md. Shahjahan Kabir</t>
  </si>
  <si>
    <t>0102077</t>
  </si>
  <si>
    <t>S. M. Sharif Mahmud</t>
  </si>
  <si>
    <t>0102078</t>
  </si>
  <si>
    <t>Palash Kanti Dutta</t>
  </si>
  <si>
    <t>0102081</t>
  </si>
  <si>
    <t>Parinita Basak</t>
  </si>
  <si>
    <t>0102082</t>
  </si>
  <si>
    <t>Iqbal Hossain</t>
  </si>
  <si>
    <t>0102083</t>
  </si>
  <si>
    <t>Md. Almass Ali</t>
  </si>
  <si>
    <t>0102084</t>
  </si>
  <si>
    <t>Mohammad Tufazzal Hussan</t>
  </si>
  <si>
    <t>0102085</t>
  </si>
  <si>
    <t>Md. Abdullah Al Mamun</t>
  </si>
  <si>
    <t>0102089</t>
  </si>
  <si>
    <t>Md. Shahinul Haque</t>
  </si>
  <si>
    <t>0102090</t>
  </si>
  <si>
    <t>Md. Mahfuzur Rahman</t>
  </si>
  <si>
    <t>0102092</t>
  </si>
  <si>
    <t>Abul Fazal Md. Golam Rabbani</t>
  </si>
  <si>
    <t>0102097</t>
  </si>
  <si>
    <t>Md. Arif Moinuddin</t>
  </si>
  <si>
    <t>0102098</t>
  </si>
  <si>
    <t>Pankaj Kumar Jha</t>
  </si>
  <si>
    <t>0102100</t>
  </si>
  <si>
    <t>Banya Banowary</t>
  </si>
  <si>
    <t>0102101</t>
  </si>
  <si>
    <t>Ayesha Siddiqua</t>
  </si>
  <si>
    <t>0102103</t>
  </si>
  <si>
    <t>0102104</t>
  </si>
  <si>
    <t>Md. Ahsanul Habib</t>
  </si>
  <si>
    <t>0102105</t>
  </si>
  <si>
    <t>Samaresh Chandra Paul</t>
  </si>
  <si>
    <t>0102106</t>
  </si>
  <si>
    <t>Nur Mohammad Abu Rayhan</t>
  </si>
  <si>
    <t>0102107</t>
  </si>
  <si>
    <t>Rupak K. C.</t>
  </si>
  <si>
    <t>0102109</t>
  </si>
  <si>
    <t>Md. Rezaul Islam</t>
  </si>
  <si>
    <t>0102110</t>
  </si>
  <si>
    <t>Jayedul Hassan</t>
  </si>
  <si>
    <t>0102130</t>
  </si>
  <si>
    <t>Shovon Chakma</t>
  </si>
  <si>
    <t>0200258</t>
  </si>
  <si>
    <t>Md. Amdadul Hoque</t>
  </si>
  <si>
    <t>0201256</t>
  </si>
  <si>
    <t>Amina Khatun</t>
  </si>
  <si>
    <t>0201259</t>
  </si>
  <si>
    <t>Lutful Hasan Abru</t>
  </si>
  <si>
    <t>0201260</t>
  </si>
  <si>
    <t>Md. Shahadat Hossain</t>
  </si>
  <si>
    <t>0201261</t>
  </si>
  <si>
    <t>Monira Khanam</t>
  </si>
  <si>
    <t>0201262</t>
  </si>
  <si>
    <t>Md. Zahurul Islam</t>
  </si>
  <si>
    <t>0201264</t>
  </si>
  <si>
    <t>Md. Hafiz Hasan</t>
  </si>
  <si>
    <t>0201265</t>
  </si>
  <si>
    <t>Hasan Mahmud Mishu</t>
  </si>
  <si>
    <t>0201266</t>
  </si>
  <si>
    <t>Naznin Akter</t>
  </si>
  <si>
    <t>0201269</t>
  </si>
  <si>
    <t>Md. Hafez Ahmed</t>
  </si>
  <si>
    <t>0201270</t>
  </si>
  <si>
    <t>Shahnaj Perveen</t>
  </si>
  <si>
    <t>0201271</t>
  </si>
  <si>
    <t>Md. Mamun-Ur-Rashid</t>
  </si>
  <si>
    <t>0201272</t>
  </si>
  <si>
    <t>0201273</t>
  </si>
  <si>
    <t>Muhammad Abdul Khaleque</t>
  </si>
  <si>
    <t>0201274</t>
  </si>
  <si>
    <t>Indrajit Biswas</t>
  </si>
  <si>
    <t>0201277</t>
  </si>
  <si>
    <t>Arup Ratan Paul Chowdhury</t>
  </si>
  <si>
    <t>0201281</t>
  </si>
  <si>
    <t>Md. Emdadul Haque</t>
  </si>
  <si>
    <t>0202001</t>
  </si>
  <si>
    <t>Md. Rasel Parvej</t>
  </si>
  <si>
    <t>0202004</t>
  </si>
  <si>
    <t>Md. Anowar Hossain Akond</t>
  </si>
  <si>
    <t>0202006</t>
  </si>
  <si>
    <t>Md. Mahfuzar Rahman</t>
  </si>
  <si>
    <t>0202010</t>
  </si>
  <si>
    <t>Tanjina Rahman</t>
  </si>
  <si>
    <t>0202012</t>
  </si>
  <si>
    <t>Mst. Jaki Tania</t>
  </si>
  <si>
    <t>0202013</t>
  </si>
  <si>
    <t>Md. Qudrat-E-Khuda</t>
  </si>
  <si>
    <t>0202016</t>
  </si>
  <si>
    <t>Md. Khairul Islam Rony</t>
  </si>
  <si>
    <t>0202017</t>
  </si>
  <si>
    <t>Md. Rasel Muktadir Khan</t>
  </si>
  <si>
    <t>0202018</t>
  </si>
  <si>
    <t>Md. Aklimuzzaman</t>
  </si>
  <si>
    <t>0202020</t>
  </si>
  <si>
    <t>Md. Azam Uddin</t>
  </si>
  <si>
    <t>0202021</t>
  </si>
  <si>
    <t>Madhabi Lata Das</t>
  </si>
  <si>
    <t>0202024</t>
  </si>
  <si>
    <t>Md. Rezaul Karim</t>
  </si>
  <si>
    <t>0202027</t>
  </si>
  <si>
    <t>Md. Abdur Razzak</t>
  </si>
  <si>
    <t>0202028</t>
  </si>
  <si>
    <t>Mohammad Hossain Babla</t>
  </si>
  <si>
    <t>0202029</t>
  </si>
  <si>
    <t>Md. Mashkur Rahman</t>
  </si>
  <si>
    <t>0202030</t>
  </si>
  <si>
    <t>Md. Nadim Ahammed</t>
  </si>
  <si>
    <t>0202032</t>
  </si>
  <si>
    <t>Farhana Islam</t>
  </si>
  <si>
    <t>0202034</t>
  </si>
  <si>
    <t>Hasan Ali</t>
  </si>
  <si>
    <t>0202035</t>
  </si>
  <si>
    <t>Md. Mahedi Hasan</t>
  </si>
  <si>
    <t>0202038</t>
  </si>
  <si>
    <t>Sanjoy Kumar Biswas</t>
  </si>
  <si>
    <t>0202039</t>
  </si>
  <si>
    <t>Md. Alauddin Ahmed</t>
  </si>
  <si>
    <t>0202042</t>
  </si>
  <si>
    <t>Mst. Nasrin Islam</t>
  </si>
  <si>
    <t>0202047</t>
  </si>
  <si>
    <t>Md. Nure Alam</t>
  </si>
  <si>
    <t>0202050</t>
  </si>
  <si>
    <t>Naznin Sultana</t>
  </si>
  <si>
    <t>0202051</t>
  </si>
  <si>
    <t>Kazi Shafia Ferdousi</t>
  </si>
  <si>
    <t>0202054</t>
  </si>
  <si>
    <t>Md. Abul Bashar</t>
  </si>
  <si>
    <t>0202055</t>
  </si>
  <si>
    <t>Kazi Anowar Hossain</t>
  </si>
  <si>
    <t>0202056</t>
  </si>
  <si>
    <t>Jinnat Ara</t>
  </si>
  <si>
    <t>0202058</t>
  </si>
  <si>
    <t>Md. Masum Sarker</t>
  </si>
  <si>
    <t>0202059</t>
  </si>
  <si>
    <t>Mst. Lovely Khatun</t>
  </si>
  <si>
    <t>0202060</t>
  </si>
  <si>
    <t>Muhammad Mahmudul Hasan</t>
  </si>
  <si>
    <t>0202062</t>
  </si>
  <si>
    <t>Mahmuda Aktar</t>
  </si>
  <si>
    <t>0202063</t>
  </si>
  <si>
    <t>Md. Al-Amin</t>
  </si>
  <si>
    <t>0202064</t>
  </si>
  <si>
    <t>Nushrat Jahan</t>
  </si>
  <si>
    <t>0202065</t>
  </si>
  <si>
    <t>Asaduzzaman Khan</t>
  </si>
  <si>
    <t>0202067</t>
  </si>
  <si>
    <t>Afzal Hossain</t>
  </si>
  <si>
    <t>0202068</t>
  </si>
  <si>
    <t>Monir Ahmad</t>
  </si>
  <si>
    <t>0202069</t>
  </si>
  <si>
    <t>Tahsina Yeasmin</t>
  </si>
  <si>
    <t>0202074</t>
  </si>
  <si>
    <t>Nusrat Sultana</t>
  </si>
  <si>
    <t>0202076</t>
  </si>
  <si>
    <t>Most. Shahina Akter</t>
  </si>
  <si>
    <t>0202077</t>
  </si>
  <si>
    <t>Aysha Akter</t>
  </si>
  <si>
    <t>0202078</t>
  </si>
  <si>
    <t>Enayet Hossain Robin</t>
  </si>
  <si>
    <t>0202080</t>
  </si>
  <si>
    <t>Suchana Rani Sarker</t>
  </si>
  <si>
    <t>0202081</t>
  </si>
  <si>
    <t>Md. Atikur Rahman</t>
  </si>
  <si>
    <t>0202082</t>
  </si>
  <si>
    <t>Mohammad Swokat Osman  Mojumder</t>
  </si>
  <si>
    <t>0202083</t>
  </si>
  <si>
    <t>Md. Min Haz-E-Elahi</t>
  </si>
  <si>
    <t>0202086</t>
  </si>
  <si>
    <t>Farhana Nasrin Laboni</t>
  </si>
  <si>
    <t>0202087</t>
  </si>
  <si>
    <t>Md. Mahfuz-Ul-Alam</t>
  </si>
  <si>
    <t>0202089</t>
  </si>
  <si>
    <t>Mohshena Akter Helen</t>
  </si>
  <si>
    <t>0202090</t>
  </si>
  <si>
    <t>Md. Mashiur Rahman Bhuiyan</t>
  </si>
  <si>
    <t>0202091</t>
  </si>
  <si>
    <t>Nazneen Akter</t>
  </si>
  <si>
    <t>0202093</t>
  </si>
  <si>
    <t>Maya Akter</t>
  </si>
  <si>
    <t>0202095</t>
  </si>
  <si>
    <t>Mousumi Datta</t>
  </si>
  <si>
    <t>0202098</t>
  </si>
  <si>
    <t>Md. Shafiqul Islam</t>
  </si>
  <si>
    <t>0202101</t>
  </si>
  <si>
    <t>Maksuda Parvin</t>
  </si>
  <si>
    <t>0202102</t>
  </si>
  <si>
    <t>Monira Akther</t>
  </si>
  <si>
    <t>0202105</t>
  </si>
  <si>
    <t>Jewel Howlader</t>
  </si>
  <si>
    <t>0202106</t>
  </si>
  <si>
    <t>Mostari Jahan Ferdous</t>
  </si>
  <si>
    <t>0202110</t>
  </si>
  <si>
    <t>Md. Hafiz Al Asad</t>
  </si>
  <si>
    <t>0202111</t>
  </si>
  <si>
    <t>Subrima Islam</t>
  </si>
  <si>
    <t>0202112</t>
  </si>
  <si>
    <t>Md. Kabir Uddin</t>
  </si>
  <si>
    <t>0202113</t>
  </si>
  <si>
    <t>Md. Masudur Rahman</t>
  </si>
  <si>
    <t>0202114</t>
  </si>
  <si>
    <t>Must Effat Sharmin</t>
  </si>
  <si>
    <t>0202120</t>
  </si>
  <si>
    <t>Mst. Nur-E-Nazmun Nahar</t>
  </si>
  <si>
    <t>0202123</t>
  </si>
  <si>
    <t>Gourango Chandra Sutra Dhar</t>
  </si>
  <si>
    <t>0202124</t>
  </si>
  <si>
    <t>Humayun Kabir</t>
  </si>
  <si>
    <t>0202126</t>
  </si>
  <si>
    <t>Saiful   Islam Kamol</t>
  </si>
  <si>
    <t>0202127</t>
  </si>
  <si>
    <t>Md. Rezaul karim</t>
  </si>
  <si>
    <t>0202132</t>
  </si>
  <si>
    <t>Mst. Anju Man Ara</t>
  </si>
  <si>
    <t>0202134</t>
  </si>
  <si>
    <t>Abdullah-Al-Mamun</t>
  </si>
  <si>
    <t>0202135</t>
  </si>
  <si>
    <t>Md. Abdullah-Hil-Hafiz</t>
  </si>
  <si>
    <t>0202136</t>
  </si>
  <si>
    <t>Sk. Bipul Hossain</t>
  </si>
  <si>
    <t>0202138</t>
  </si>
  <si>
    <t>Md. Abdul Kader Siddique</t>
  </si>
  <si>
    <t>0202139</t>
  </si>
  <si>
    <t>Md. Maskar Ali</t>
  </si>
  <si>
    <t>0202141</t>
  </si>
  <si>
    <t>Md. Ariful Haque</t>
  </si>
  <si>
    <t>0202144</t>
  </si>
  <si>
    <t>Kazi Moniruzzaman</t>
  </si>
  <si>
    <t>0202147</t>
  </si>
  <si>
    <t>Mohammad Rashed Hossain</t>
  </si>
  <si>
    <t>0202148</t>
  </si>
  <si>
    <t>Samir Kumar Bosu</t>
  </si>
  <si>
    <t>0202150</t>
  </si>
  <si>
    <t>Md. Ali Hossain</t>
  </si>
  <si>
    <t>0202152</t>
  </si>
  <si>
    <t>Muslim Uddin Sarker</t>
  </si>
  <si>
    <t>0202153</t>
  </si>
  <si>
    <t>Rajesh Snahashis</t>
  </si>
  <si>
    <t>0202156</t>
  </si>
  <si>
    <t>Rejwanul Wahid</t>
  </si>
  <si>
    <t>0202157</t>
  </si>
  <si>
    <t>Boni Amin Khan</t>
  </si>
  <si>
    <t>0202158</t>
  </si>
  <si>
    <t>Md. Mahamudul Hassan</t>
  </si>
  <si>
    <t>0202159</t>
  </si>
  <si>
    <t>Anupam Roy</t>
  </si>
  <si>
    <t>0202160</t>
  </si>
  <si>
    <t>Md. Sahiduzzaman</t>
  </si>
  <si>
    <t>0202163</t>
  </si>
  <si>
    <t>Mohammad Rezaul Haque</t>
  </si>
  <si>
    <t>0202166</t>
  </si>
  <si>
    <t>Md. Mostafizur Rahman</t>
  </si>
  <si>
    <t>0202167</t>
  </si>
  <si>
    <t>Dibakar Sarker</t>
  </si>
  <si>
    <t>0202169</t>
  </si>
  <si>
    <t>Md. Forhad Mia</t>
  </si>
  <si>
    <t>0202170</t>
  </si>
  <si>
    <t>Md. Mahmudul Hasan</t>
  </si>
  <si>
    <t>0202171</t>
  </si>
  <si>
    <t>Md. Rajimul  Hoque Sarker</t>
  </si>
  <si>
    <t>0202173</t>
  </si>
  <si>
    <t>Md. Yeasin Prodhan</t>
  </si>
  <si>
    <t>0202175</t>
  </si>
  <si>
    <t>Fahim Ahmed</t>
  </si>
  <si>
    <t>0202176</t>
  </si>
  <si>
    <t>Ahsanul Haque</t>
  </si>
  <si>
    <t>0202180</t>
  </si>
  <si>
    <t>Arshad Ali</t>
  </si>
  <si>
    <t>0202181</t>
  </si>
  <si>
    <t>Md. Shariful Islam</t>
  </si>
  <si>
    <t>0202182</t>
  </si>
  <si>
    <t>A. K. M. Shahjahan Kabir</t>
  </si>
  <si>
    <t>0202183</t>
  </si>
  <si>
    <t>Md. Sohel Rana</t>
  </si>
  <si>
    <t>0202184</t>
  </si>
  <si>
    <t>Shamim Ara Shimul</t>
  </si>
  <si>
    <t>0202185</t>
  </si>
  <si>
    <t>Mst. Arifunnahar</t>
  </si>
  <si>
    <t>0202188</t>
  </si>
  <si>
    <t>Shammi Akhter</t>
  </si>
  <si>
    <t>0202190</t>
  </si>
  <si>
    <t>Md. Akramul Islam</t>
  </si>
  <si>
    <t>0202191</t>
  </si>
  <si>
    <t>Md. Golam Mustafa</t>
  </si>
  <si>
    <t>0202192</t>
  </si>
  <si>
    <t>Asma Islam</t>
  </si>
  <si>
    <t>0202193</t>
  </si>
  <si>
    <t>Most. Afrin Sultana</t>
  </si>
  <si>
    <t>0202194</t>
  </si>
  <si>
    <t>Monnuzan Kumkum</t>
  </si>
  <si>
    <t>0202195</t>
  </si>
  <si>
    <t>Annapurna Debnath</t>
  </si>
  <si>
    <t>0202197</t>
  </si>
  <si>
    <t>Md. Samsuddin</t>
  </si>
  <si>
    <t>0202200</t>
  </si>
  <si>
    <t>Md. Kamruzzaman</t>
  </si>
  <si>
    <t>0202201</t>
  </si>
  <si>
    <t>Sharifa Akter Shimu</t>
  </si>
  <si>
    <t>0202203</t>
  </si>
  <si>
    <t>Lipika Das</t>
  </si>
  <si>
    <t>0202204</t>
  </si>
  <si>
    <t>Md. Deluar Hossain</t>
  </si>
  <si>
    <t>0202205</t>
  </si>
  <si>
    <t>Hafsha Khatun</t>
  </si>
  <si>
    <t>0202206</t>
  </si>
  <si>
    <t>Md. Saddam Anower</t>
  </si>
  <si>
    <t>0202207</t>
  </si>
  <si>
    <t>Tahmina Yasmin</t>
  </si>
  <si>
    <t>0202208</t>
  </si>
  <si>
    <t>Saiful Karim</t>
  </si>
  <si>
    <t>0202209</t>
  </si>
  <si>
    <t>Shamima Nasrin</t>
  </si>
  <si>
    <t>0202210</t>
  </si>
  <si>
    <t>0202212</t>
  </si>
  <si>
    <t>0202213</t>
  </si>
  <si>
    <t>Mahbuba Sultana</t>
  </si>
  <si>
    <t>0202214</t>
  </si>
  <si>
    <t>R. M. Iftekhar</t>
  </si>
  <si>
    <t>0202215</t>
  </si>
  <si>
    <t>H.M. Shamim</t>
  </si>
  <si>
    <t>0202217</t>
  </si>
  <si>
    <t>Al Amin</t>
  </si>
  <si>
    <t>0202218</t>
  </si>
  <si>
    <t>Kazi Ismat Zarin</t>
  </si>
  <si>
    <t>0202219</t>
  </si>
  <si>
    <t>Md. Omar Faruque</t>
  </si>
  <si>
    <t>0202220</t>
  </si>
  <si>
    <t>Shafiqul Islam</t>
  </si>
  <si>
    <t>0202224</t>
  </si>
  <si>
    <t>Md. Moshiur Rahman Akonda</t>
  </si>
  <si>
    <t>0202226</t>
  </si>
  <si>
    <t>Md. Ashiqul Haque</t>
  </si>
  <si>
    <t>0202228</t>
  </si>
  <si>
    <t>Md. Abidur Rahman</t>
  </si>
  <si>
    <t>0202229</t>
  </si>
  <si>
    <t>Md. Ataul karim</t>
  </si>
  <si>
    <t>0202231</t>
  </si>
  <si>
    <t>Shofiqul Islam</t>
  </si>
  <si>
    <t>0202234</t>
  </si>
  <si>
    <t>Md. Mahfujur Rahman</t>
  </si>
  <si>
    <t>0202235</t>
  </si>
  <si>
    <t>M.A. Sakhawat Hossain</t>
  </si>
  <si>
    <t>0202237</t>
  </si>
  <si>
    <t>Md. Arifur Rahman</t>
  </si>
  <si>
    <t>0202239</t>
  </si>
  <si>
    <t>Md. Fuad Mondal</t>
  </si>
  <si>
    <t>0202240</t>
  </si>
  <si>
    <t>Mousumi Mahbub</t>
  </si>
  <si>
    <t>0202243</t>
  </si>
  <si>
    <t>Md. Al-Mamun-Ur-Rashid</t>
  </si>
  <si>
    <t>0202244</t>
  </si>
  <si>
    <t>Abdul Karim</t>
  </si>
  <si>
    <t>0202245</t>
  </si>
  <si>
    <t>Md. Iqbal Hossain</t>
  </si>
  <si>
    <t>0202247</t>
  </si>
  <si>
    <t>Md. Sadequr Rahman</t>
  </si>
  <si>
    <t>0202248</t>
  </si>
  <si>
    <t>Md. Aminul Islam</t>
  </si>
  <si>
    <t>0202250</t>
  </si>
  <si>
    <t>Gopa Hajong</t>
  </si>
  <si>
    <t>0202251</t>
  </si>
  <si>
    <t>Md. Akhtarul Islam</t>
  </si>
  <si>
    <t>0202252</t>
  </si>
  <si>
    <t>Syed Md. Saidur Rahman</t>
  </si>
  <si>
    <t>0202254</t>
  </si>
  <si>
    <t>Md. Niamul Haque</t>
  </si>
  <si>
    <t>0202255</t>
  </si>
  <si>
    <t>Md. Abdul Malek</t>
  </si>
  <si>
    <t>0300098</t>
  </si>
  <si>
    <t>Md. Sawkat Akbar</t>
  </si>
  <si>
    <t>0301087</t>
  </si>
  <si>
    <t>Md. Asaduzzaman</t>
  </si>
  <si>
    <t>0301088</t>
  </si>
  <si>
    <t>Raihana Bateen</t>
  </si>
  <si>
    <t>0301089</t>
  </si>
  <si>
    <t>Tapasy Rabeya</t>
  </si>
  <si>
    <t>0301090</t>
  </si>
  <si>
    <t>Md. Sumon Khan</t>
  </si>
  <si>
    <t>0301092</t>
  </si>
  <si>
    <t>Md. Shahed Hossain</t>
  </si>
  <si>
    <t>0301093</t>
  </si>
  <si>
    <t>Md. Shahidul Islam</t>
  </si>
  <si>
    <t>0301094</t>
  </si>
  <si>
    <t>Md. Shahlal Hossain</t>
  </si>
  <si>
    <t>0301095</t>
  </si>
  <si>
    <t>Mohammad Zahirul Islam</t>
  </si>
  <si>
    <t>0301096</t>
  </si>
  <si>
    <t>Mohammad Fayzur Rahman</t>
  </si>
  <si>
    <t>0301097</t>
  </si>
  <si>
    <t>Md. Ruhul Amin Mondol</t>
  </si>
  <si>
    <t>0301099</t>
  </si>
  <si>
    <t>Md. Abdul Mannan</t>
  </si>
  <si>
    <t>0301100</t>
  </si>
  <si>
    <t>Mohammad Al Mijan</t>
  </si>
  <si>
    <t>0301101</t>
  </si>
  <si>
    <t>Md. Abdul Khalek Khan</t>
  </si>
  <si>
    <t>0301103</t>
  </si>
  <si>
    <t>Quzi Sharmin Akter</t>
  </si>
  <si>
    <t>0302001</t>
  </si>
  <si>
    <t>Anupam Basu</t>
  </si>
  <si>
    <t>0302002</t>
  </si>
  <si>
    <t>Rakhi Chowdhury</t>
  </si>
  <si>
    <t>0302003</t>
  </si>
  <si>
    <t>MD. Abul Kalam Azad</t>
  </si>
  <si>
    <t>0302004</t>
  </si>
  <si>
    <t>Nazim Uddin</t>
  </si>
  <si>
    <t>0302005</t>
  </si>
  <si>
    <t>Nurunnahar Sultana</t>
  </si>
  <si>
    <t>0302006</t>
  </si>
  <si>
    <t>Md. Nazmul Huda Sarker</t>
  </si>
  <si>
    <t>0302008</t>
  </si>
  <si>
    <t>Samira Sharine</t>
  </si>
  <si>
    <t>0302009</t>
  </si>
  <si>
    <t>Md. Ibne Sadat Bin Faisal</t>
  </si>
  <si>
    <t>0302013</t>
  </si>
  <si>
    <t>Md. Najmul Haque</t>
  </si>
  <si>
    <t>0302016</t>
  </si>
  <si>
    <t>Mst. Taslima Khatun</t>
  </si>
  <si>
    <t>0302017</t>
  </si>
  <si>
    <t>Mohammad Shamsul Haque</t>
  </si>
  <si>
    <t>0302018</t>
  </si>
  <si>
    <t>Tayeba Akhtar</t>
  </si>
  <si>
    <t>0302019</t>
  </si>
  <si>
    <t>0302021</t>
  </si>
  <si>
    <t>Firoza Parvin</t>
  </si>
  <si>
    <t>0302022</t>
  </si>
  <si>
    <t>Chand Sultana</t>
  </si>
  <si>
    <t>0302023</t>
  </si>
  <si>
    <t>Mamataz Sultana</t>
  </si>
  <si>
    <t>0302026</t>
  </si>
  <si>
    <t>Sadia Afrin Siddiqua</t>
  </si>
  <si>
    <t>0302027</t>
  </si>
  <si>
    <t>Tamanna Arefin</t>
  </si>
  <si>
    <t>0302028</t>
  </si>
  <si>
    <t>Moniruzzaman</t>
  </si>
  <si>
    <t>0302029</t>
  </si>
  <si>
    <t>Shafaete Rabbana</t>
  </si>
  <si>
    <t>0302031</t>
  </si>
  <si>
    <t>Mahmuda Khatun</t>
  </si>
  <si>
    <t>0302032</t>
  </si>
  <si>
    <t>Sanchita Paul</t>
  </si>
  <si>
    <t>0302033</t>
  </si>
  <si>
    <t>Shimu Das</t>
  </si>
  <si>
    <t>0302035</t>
  </si>
  <si>
    <t>Sumana Saha</t>
  </si>
  <si>
    <t>0302036</t>
  </si>
  <si>
    <t>Tarun Kumar Datta</t>
  </si>
  <si>
    <t>0302039</t>
  </si>
  <si>
    <t>Md. Kowsar Ali</t>
  </si>
  <si>
    <t>0302040</t>
  </si>
  <si>
    <t>Md. Saleh Al Reza</t>
  </si>
  <si>
    <t>0302041</t>
  </si>
  <si>
    <t>0302042</t>
  </si>
  <si>
    <t>Md. Mahiuddin</t>
  </si>
  <si>
    <t>0302043</t>
  </si>
  <si>
    <t>Md. Mostafizar Rahman</t>
  </si>
  <si>
    <t>0302044</t>
  </si>
  <si>
    <t>Md. Anamul Haque</t>
  </si>
  <si>
    <t>0302045</t>
  </si>
  <si>
    <t>Md. Fasiur Rahman</t>
  </si>
  <si>
    <t>0302050</t>
  </si>
  <si>
    <t>Md. Abdullah Al Faruq</t>
  </si>
  <si>
    <t>0302051</t>
  </si>
  <si>
    <t>Md. Jahangir Alam</t>
  </si>
  <si>
    <t>0302052</t>
  </si>
  <si>
    <t>Md. Shahinur Alam Shahin</t>
  </si>
  <si>
    <t>0302054</t>
  </si>
  <si>
    <t>Shamol Kumar Das</t>
  </si>
  <si>
    <t>0302055</t>
  </si>
  <si>
    <t>Alock Barua</t>
  </si>
  <si>
    <t>0302057</t>
  </si>
  <si>
    <t>Md. Enamul Haq Hazary</t>
  </si>
  <si>
    <t>0302058</t>
  </si>
  <si>
    <t>Md. Mahmodul Hasan Sohel</t>
  </si>
  <si>
    <t>0302059</t>
  </si>
  <si>
    <t>A. M. Zahidul Abedin</t>
  </si>
  <si>
    <t>0302060</t>
  </si>
  <si>
    <t>Md. Maniruzzaman</t>
  </si>
  <si>
    <t>0302061</t>
  </si>
  <si>
    <t>Md. Fakruzzaman</t>
  </si>
  <si>
    <t>0302062</t>
  </si>
  <si>
    <t>Rafiqul Islam</t>
  </si>
  <si>
    <t>0302064</t>
  </si>
  <si>
    <t>Mubarak Hosen</t>
  </si>
  <si>
    <t>0302065</t>
  </si>
  <si>
    <t>Md. Fazlul Karim</t>
  </si>
  <si>
    <t>0302066</t>
  </si>
  <si>
    <t>Md. Mahabubar Rahman</t>
  </si>
  <si>
    <t>0302067</t>
  </si>
  <si>
    <t>S. Chayon Kumar Barma</t>
  </si>
  <si>
    <t>0302069</t>
  </si>
  <si>
    <t>Md. Saifur Rahman</t>
  </si>
  <si>
    <t>0302070</t>
  </si>
  <si>
    <t>Md. Shamsul Alam</t>
  </si>
  <si>
    <t>0302072</t>
  </si>
  <si>
    <t>Shahed Ahmad</t>
  </si>
  <si>
    <t>0302073</t>
  </si>
  <si>
    <t>Anwarul Islam Bhuiyan</t>
  </si>
  <si>
    <t>0302074</t>
  </si>
  <si>
    <t>Abeda Sultana</t>
  </si>
  <si>
    <t>0302075</t>
  </si>
  <si>
    <t>Md. Mustafizur Rahman</t>
  </si>
  <si>
    <t>0302076</t>
  </si>
  <si>
    <t>Jakia Sultana</t>
  </si>
  <si>
    <t>0302077</t>
  </si>
  <si>
    <t>Most. Roksana Begum</t>
  </si>
  <si>
    <t>0302078</t>
  </si>
  <si>
    <t>Md. Nazmul Huq</t>
  </si>
  <si>
    <t>0302079</t>
  </si>
  <si>
    <t>Sharmin Ferdous</t>
  </si>
  <si>
    <t>0302080</t>
  </si>
  <si>
    <t>0302081</t>
  </si>
  <si>
    <t>Shabiha Sultana</t>
  </si>
  <si>
    <t>0302084</t>
  </si>
  <si>
    <t>Kamrun Nessa</t>
  </si>
  <si>
    <t>0302085</t>
  </si>
  <si>
    <t>Md. Yousuf Ali Khan</t>
  </si>
  <si>
    <t>0401059</t>
  </si>
  <si>
    <t>Md. Ataur Rahman</t>
  </si>
  <si>
    <t>0401060</t>
  </si>
  <si>
    <t>Mst. Shahnaz Parvin</t>
  </si>
  <si>
    <t>0401062</t>
  </si>
  <si>
    <t>Sumitra Sen</t>
  </si>
  <si>
    <t>0401063</t>
  </si>
  <si>
    <t>Riffat Ara Begum</t>
  </si>
  <si>
    <t>0401064</t>
  </si>
  <si>
    <t>Nasrin Islam</t>
  </si>
  <si>
    <t>0401065</t>
  </si>
  <si>
    <t>Md. Siful Islam</t>
  </si>
  <si>
    <t>0402003</t>
  </si>
  <si>
    <t>S.M.Arefin Al Mhamud Rony</t>
  </si>
  <si>
    <t>0402004</t>
  </si>
  <si>
    <t>Mist. Shakila Yesmin</t>
  </si>
  <si>
    <t>0402006</t>
  </si>
  <si>
    <t>Sabina Akter</t>
  </si>
  <si>
    <t>0402007</t>
  </si>
  <si>
    <t>Md. Istiak Kabir Chowdhury</t>
  </si>
  <si>
    <t>0402008</t>
  </si>
  <si>
    <t>Flora Begum</t>
  </si>
  <si>
    <t>0402010</t>
  </si>
  <si>
    <t>Sharmin Akter Labani</t>
  </si>
  <si>
    <t>0402011</t>
  </si>
  <si>
    <t>Md. Zhohirul Haque</t>
  </si>
  <si>
    <t>0402013</t>
  </si>
  <si>
    <t>Lavlu Mozumdar</t>
  </si>
  <si>
    <t>0402016</t>
  </si>
  <si>
    <t>Shamima Akhter</t>
  </si>
  <si>
    <t>0402017</t>
  </si>
  <si>
    <t>Nusrat Jahan</t>
  </si>
  <si>
    <t>0402018</t>
  </si>
  <si>
    <t>Lata Rani Barman</t>
  </si>
  <si>
    <t>0402019</t>
  </si>
  <si>
    <t>Nusrat Ara Hafiza</t>
  </si>
  <si>
    <t>0402020</t>
  </si>
  <si>
    <t>Arifa Nazneen</t>
  </si>
  <si>
    <t>0402021</t>
  </si>
  <si>
    <t>Tanvina Khan</t>
  </si>
  <si>
    <t>0402022</t>
  </si>
  <si>
    <t>Abdur Rahman</t>
  </si>
  <si>
    <t>0402024</t>
  </si>
  <si>
    <t>Arup Bandhu Das</t>
  </si>
  <si>
    <t>0402025</t>
  </si>
  <si>
    <t>Dilruba Kadir</t>
  </si>
  <si>
    <t>0402027</t>
  </si>
  <si>
    <t>Zinat Suraiya</t>
  </si>
  <si>
    <t>0402028</t>
  </si>
  <si>
    <t>Jamila Firdawsi</t>
  </si>
  <si>
    <t>0402029</t>
  </si>
  <si>
    <t>Most. Nasrin Banu</t>
  </si>
  <si>
    <t>0402032</t>
  </si>
  <si>
    <t>Nasrin Akter</t>
  </si>
  <si>
    <t>0402033</t>
  </si>
  <si>
    <t>Farzana Binta Hossain</t>
  </si>
  <si>
    <t>0402034</t>
  </si>
  <si>
    <t>0402035</t>
  </si>
  <si>
    <t>Benazir Dur Dana</t>
  </si>
  <si>
    <t>0402036</t>
  </si>
  <si>
    <t>Md. Abdus Salam</t>
  </si>
  <si>
    <t>0402039</t>
  </si>
  <si>
    <t>Md. Abdullah-Al-Mamun</t>
  </si>
  <si>
    <t>0402040</t>
  </si>
  <si>
    <t>Md. Rokanuzzaman</t>
  </si>
  <si>
    <t>0402041</t>
  </si>
  <si>
    <t>Gopal Chandra Paul</t>
  </si>
  <si>
    <t>0402042</t>
  </si>
  <si>
    <t>Mst. Sabina Yeasmin</t>
  </si>
  <si>
    <t>0402045</t>
  </si>
  <si>
    <t>Ashit Kumar Sarker</t>
  </si>
  <si>
    <t>0402047</t>
  </si>
  <si>
    <t>Md. Rabiul Islam</t>
  </si>
  <si>
    <t>0402048</t>
  </si>
  <si>
    <t>0402049</t>
  </si>
  <si>
    <t>Md. Maksudur Rahman</t>
  </si>
  <si>
    <t>0402050</t>
  </si>
  <si>
    <t>Nishat Hossain Shaikh</t>
  </si>
  <si>
    <t>0402053</t>
  </si>
  <si>
    <t>Md. Abdur Rab</t>
  </si>
  <si>
    <t>0402055</t>
  </si>
  <si>
    <t>Md. Soyeb Siddiqui</t>
  </si>
  <si>
    <t>0402056</t>
  </si>
  <si>
    <t>Hammad Uddin</t>
  </si>
  <si>
    <t>0402066</t>
  </si>
  <si>
    <t>Nasrin Jahan</t>
  </si>
  <si>
    <t>0402067</t>
  </si>
  <si>
    <t>Farhana Nargis</t>
  </si>
  <si>
    <t>0402068</t>
  </si>
  <si>
    <t>Tasnimun Jinan</t>
  </si>
  <si>
    <t>0402069</t>
  </si>
  <si>
    <t>Taznoore Samina Khanam</t>
  </si>
  <si>
    <t>0601076</t>
  </si>
  <si>
    <t>Mohsin Ahmed</t>
  </si>
  <si>
    <t>0601077</t>
  </si>
  <si>
    <t>Md. Reazul Islam</t>
  </si>
  <si>
    <t>0601078</t>
  </si>
  <si>
    <t>Debasish Saha</t>
  </si>
  <si>
    <t>0601079</t>
  </si>
  <si>
    <t>Monjurul Haq</t>
  </si>
  <si>
    <t>0601080</t>
  </si>
  <si>
    <t>Md. Salmon Hasan Biplob</t>
  </si>
  <si>
    <t>0601082</t>
  </si>
  <si>
    <t>0601083</t>
  </si>
  <si>
    <t>Md. Alamgir Haider</t>
  </si>
  <si>
    <t>0601084</t>
  </si>
  <si>
    <t>Md. Harun Or Rashid</t>
  </si>
  <si>
    <t>0601085</t>
  </si>
  <si>
    <t>Muhammad Maksud Alam</t>
  </si>
  <si>
    <t>0602001</t>
  </si>
  <si>
    <t>Shahina Sultana</t>
  </si>
  <si>
    <t>0602002</t>
  </si>
  <si>
    <t>Sharmin Suraiya</t>
  </si>
  <si>
    <t>0602003</t>
  </si>
  <si>
    <t>Md. Ashraful Islam</t>
  </si>
  <si>
    <t>0602004</t>
  </si>
  <si>
    <t>Fahmida Wazed Tina</t>
  </si>
  <si>
    <t>0602005</t>
  </si>
  <si>
    <t>Md. Shakhawate Hossain</t>
  </si>
  <si>
    <t>0602006</t>
  </si>
  <si>
    <t>Mst. Umme Habiba Khanam</t>
  </si>
  <si>
    <t>0602007</t>
  </si>
  <si>
    <t>Zubaida Parveen Patwary</t>
  </si>
  <si>
    <t>0602008</t>
  </si>
  <si>
    <t>Md. Nurunnabi Mondal</t>
  </si>
  <si>
    <t>0602009</t>
  </si>
  <si>
    <t>Md. Masuder Rahman</t>
  </si>
  <si>
    <t>0602010</t>
  </si>
  <si>
    <t>Nafisa Zohora</t>
  </si>
  <si>
    <t>0602012</t>
  </si>
  <si>
    <t>0602013</t>
  </si>
  <si>
    <t>A.K.Shakur Ahammad</t>
  </si>
  <si>
    <t>0602015</t>
  </si>
  <si>
    <t>Animesh Roy</t>
  </si>
  <si>
    <t>0602017</t>
  </si>
  <si>
    <t>Most. Jasmin Nahar Begum</t>
  </si>
  <si>
    <t>0602019</t>
  </si>
  <si>
    <t>Ashfaqun Nahar</t>
  </si>
  <si>
    <t>0602021</t>
  </si>
  <si>
    <t>Jannatun Shahin</t>
  </si>
  <si>
    <t>0602022</t>
  </si>
  <si>
    <t>Rehana Binte Nurain</t>
  </si>
  <si>
    <t>0602024</t>
  </si>
  <si>
    <t>Tanbir Ahammed</t>
  </si>
  <si>
    <t>0602026</t>
  </si>
  <si>
    <t>Marzia Sultana</t>
  </si>
  <si>
    <t>0602027</t>
  </si>
  <si>
    <t>Ranjit Kumar Roy</t>
  </si>
  <si>
    <t>0602033</t>
  </si>
  <si>
    <t>A.K.M.Shafiqul Alam Rubel</t>
  </si>
  <si>
    <t>0602035</t>
  </si>
  <si>
    <t>Muhammad Rokonuzzaman</t>
  </si>
  <si>
    <t>0602036</t>
  </si>
  <si>
    <t>Dijaraj Barman</t>
  </si>
  <si>
    <t>0602037</t>
  </si>
  <si>
    <t>Muhammad Eftakharul Islam</t>
  </si>
  <si>
    <t>0602038</t>
  </si>
  <si>
    <t>Md. Mozahar Ali</t>
  </si>
  <si>
    <t>0602039</t>
  </si>
  <si>
    <t>Md. Abu Nur Golam Mahfujul Hasan</t>
  </si>
  <si>
    <t>0602040</t>
  </si>
  <si>
    <t>Mamun Sarder</t>
  </si>
  <si>
    <t>0602041</t>
  </si>
  <si>
    <t>Md. Amrul Hossain</t>
  </si>
  <si>
    <t>0602042</t>
  </si>
  <si>
    <t>Mohammad Arif Hossain</t>
  </si>
  <si>
    <t>0602044</t>
  </si>
  <si>
    <t>Md. Enamul Haque</t>
  </si>
  <si>
    <t>0602045</t>
  </si>
  <si>
    <t>Md Mostafizur Rahman</t>
  </si>
  <si>
    <t>0602046</t>
  </si>
  <si>
    <t>Md. Abdul Baten</t>
  </si>
  <si>
    <t>0602047</t>
  </si>
  <si>
    <t>Mohammad Rajib-Ul-Ahashan</t>
  </si>
  <si>
    <t>0602048</t>
  </si>
  <si>
    <t>Md. Harun-Or-Rashid</t>
  </si>
  <si>
    <t>0602050</t>
  </si>
  <si>
    <t>Ramkrisno Mondal</t>
  </si>
  <si>
    <t>0602051</t>
  </si>
  <si>
    <t>Md. Qamruzzaman Howlader</t>
  </si>
  <si>
    <t>0602052</t>
  </si>
  <si>
    <t>Md. Anupam Ejaz</t>
  </si>
  <si>
    <t>0602055</t>
  </si>
  <si>
    <t>Mahmudul Hasan</t>
  </si>
  <si>
    <t>0602056</t>
  </si>
  <si>
    <t>Malik Tanvir Hossain</t>
  </si>
  <si>
    <t>0602057</t>
  </si>
  <si>
    <t>Mohammad Anwar Hossain</t>
  </si>
  <si>
    <t>0602058</t>
  </si>
  <si>
    <t>Md. Oali Ullah Mollah</t>
  </si>
  <si>
    <t>0602059</t>
  </si>
  <si>
    <t>Ipan Chandra Sarker</t>
  </si>
  <si>
    <t>0602060</t>
  </si>
  <si>
    <t>Shib Nath Pattadar</t>
  </si>
  <si>
    <t>0602064</t>
  </si>
  <si>
    <t>Md. Zahirul Islam Akhand</t>
  </si>
  <si>
    <t>0602065</t>
  </si>
  <si>
    <t>Md. Monirul Islam</t>
  </si>
  <si>
    <t>0602067</t>
  </si>
  <si>
    <t>Manik Prasad</t>
  </si>
  <si>
    <t>0602069</t>
  </si>
  <si>
    <t>Md. Abul Khair</t>
  </si>
  <si>
    <t>0602071</t>
  </si>
  <si>
    <t>Korneliush Kama</t>
  </si>
  <si>
    <t>0602072</t>
  </si>
  <si>
    <t>Md. Noor Nabi</t>
  </si>
  <si>
    <t>0602073</t>
  </si>
  <si>
    <t>Md. Faruk Hossain Sagor</t>
  </si>
  <si>
    <t>0602074</t>
  </si>
  <si>
    <t>Md. Ferdous Alam</t>
  </si>
  <si>
    <t>0602087</t>
  </si>
  <si>
    <t>Farhana Rahman</t>
  </si>
  <si>
    <t>0602088</t>
  </si>
  <si>
    <t>Isfat Ara Mishu</t>
  </si>
  <si>
    <t>0602089</t>
  </si>
  <si>
    <t>Md. Sadatul Haque</t>
  </si>
  <si>
    <t>6100046</t>
  </si>
  <si>
    <t>Md. Rezwan Haque Lohani</t>
  </si>
  <si>
    <t>6101024</t>
  </si>
  <si>
    <t>6101025</t>
  </si>
  <si>
    <t>Khaleda Pervin</t>
  </si>
  <si>
    <t>6101043</t>
  </si>
  <si>
    <t>Mohammed Mamunur Rahman</t>
  </si>
  <si>
    <t>6102001</t>
  </si>
  <si>
    <t>Md. Badrul Alam</t>
  </si>
  <si>
    <t>6102005</t>
  </si>
  <si>
    <t>Atikur Rahman</t>
  </si>
  <si>
    <t>6102008</t>
  </si>
  <si>
    <t>Mohammad Masud Kamal</t>
  </si>
  <si>
    <t>6102010</t>
  </si>
  <si>
    <t>Kamrun Nahar</t>
  </si>
  <si>
    <t>6102011</t>
  </si>
  <si>
    <t>Shah Mamunul Ahad</t>
  </si>
  <si>
    <t>6102012</t>
  </si>
  <si>
    <t>Md. Abu Nayeem</t>
  </si>
  <si>
    <t>0501053</t>
  </si>
  <si>
    <t>Sermina Nasrin</t>
  </si>
  <si>
    <t>0501055</t>
  </si>
  <si>
    <t>Mohammad Jasim Uddin</t>
  </si>
  <si>
    <t>0501058</t>
  </si>
  <si>
    <t>Anjuman Ara Begum</t>
  </si>
  <si>
    <t>0502004</t>
  </si>
  <si>
    <t>Mst. Irin Parvin</t>
  </si>
  <si>
    <t>0502006</t>
  </si>
  <si>
    <t>0502018</t>
  </si>
  <si>
    <t>Md. Delwar Hossain Khan</t>
  </si>
  <si>
    <t>0502019</t>
  </si>
  <si>
    <t>Md. Mozammel Haque</t>
  </si>
  <si>
    <t>0502020</t>
  </si>
  <si>
    <t>Mar-Yam Sultana</t>
  </si>
  <si>
    <t>0502023</t>
  </si>
  <si>
    <t>0502024</t>
  </si>
  <si>
    <t>Md. Moinul Hosain Oliver</t>
  </si>
  <si>
    <t>0502026</t>
  </si>
  <si>
    <t>Didarul Islam</t>
  </si>
  <si>
    <t>0502027</t>
  </si>
  <si>
    <t>Khalid Mahmud</t>
  </si>
  <si>
    <t>0502028</t>
  </si>
  <si>
    <t>Md. Riazul Islam</t>
  </si>
  <si>
    <t>0502029</t>
  </si>
  <si>
    <t>Khalid Mohammad Salahuddin Joarder</t>
  </si>
  <si>
    <t>0502031</t>
  </si>
  <si>
    <t>0502033</t>
  </si>
  <si>
    <t>Subal Chandra Mondal</t>
  </si>
  <si>
    <t>0502034</t>
  </si>
  <si>
    <t>Md. Golam Ambia Mahmud</t>
  </si>
  <si>
    <t>0502035</t>
  </si>
  <si>
    <t>Shibli Rahmatullah</t>
  </si>
  <si>
    <t>0502037</t>
  </si>
  <si>
    <t>Md. Enamul Haquee</t>
  </si>
  <si>
    <t>0502043</t>
  </si>
  <si>
    <t>Muhammad Shahidul Islam</t>
  </si>
  <si>
    <t>0502044</t>
  </si>
  <si>
    <t>Bikash K.C.</t>
  </si>
  <si>
    <t>0502051</t>
  </si>
  <si>
    <t>Anand Mishra</t>
  </si>
  <si>
    <t>0502056</t>
  </si>
  <si>
    <t>Jayanta Kumar Basak</t>
  </si>
  <si>
    <t>0502057</t>
  </si>
  <si>
    <t>Mohammad Nazrul Kabir</t>
  </si>
  <si>
    <t>0701014</t>
  </si>
  <si>
    <t>Md. Sultan Mahomud</t>
  </si>
  <si>
    <t>0701016</t>
  </si>
  <si>
    <t>Md. Anisur Rahman Mazumder</t>
  </si>
  <si>
    <t>0701017</t>
  </si>
  <si>
    <t>Md. Aslam Ali</t>
  </si>
  <si>
    <t>0702001</t>
  </si>
  <si>
    <t>Mohammad Mozidul Islam</t>
  </si>
  <si>
    <t>0702002</t>
  </si>
  <si>
    <t>Mallika Roy</t>
  </si>
  <si>
    <t>0702003</t>
  </si>
  <si>
    <t>0702004</t>
  </si>
  <si>
    <t>Maruf Muhammad Ahsanur Rahman</t>
  </si>
  <si>
    <t>0702005</t>
  </si>
  <si>
    <t>Md. Keramot Ali</t>
  </si>
  <si>
    <t>0702007</t>
  </si>
  <si>
    <t>Md. Mozibul Alam</t>
  </si>
  <si>
    <t>0702009</t>
  </si>
  <si>
    <t>Md. Master Sumon</t>
  </si>
  <si>
    <t>0702010</t>
  </si>
  <si>
    <t>Najnin Afroj</t>
  </si>
  <si>
    <t>0702011</t>
  </si>
  <si>
    <t>Debashish Bose</t>
  </si>
  <si>
    <t>0702012</t>
  </si>
  <si>
    <t>Muhammad Shafiquzzaman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</si>
</sst>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sz val="11.0"/>
      <color rgb="FF000000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1" numFmtId="0" xfId="0" applyAlignment="1" applyBorder="1" applyFont="1">
      <alignment shrinkToFit="0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30.14"/>
    <col customWidth="1" min="3" max="6" width="8.86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2" t="s">
        <v>11</v>
      </c>
    </row>
    <row r="7">
      <c r="A7" s="2" t="s">
        <v>12</v>
      </c>
      <c r="B7" s="2" t="s">
        <v>13</v>
      </c>
    </row>
    <row r="8">
      <c r="A8" s="2" t="s">
        <v>14</v>
      </c>
      <c r="B8" s="2" t="s">
        <v>15</v>
      </c>
    </row>
    <row r="9">
      <c r="A9" s="2" t="s">
        <v>16</v>
      </c>
      <c r="B9" s="2" t="s">
        <v>17</v>
      </c>
    </row>
    <row r="10">
      <c r="A10" s="2" t="s">
        <v>18</v>
      </c>
      <c r="B10" s="2" t="s">
        <v>19</v>
      </c>
    </row>
    <row r="11">
      <c r="A11" s="2" t="s">
        <v>20</v>
      </c>
      <c r="B11" s="2" t="s">
        <v>21</v>
      </c>
    </row>
    <row r="12">
      <c r="A12" s="2" t="s">
        <v>22</v>
      </c>
      <c r="B12" s="2" t="s">
        <v>23</v>
      </c>
    </row>
    <row r="13">
      <c r="A13" s="2" t="s">
        <v>24</v>
      </c>
      <c r="B13" s="2" t="s">
        <v>25</v>
      </c>
    </row>
    <row r="14">
      <c r="A14" s="2" t="s">
        <v>26</v>
      </c>
      <c r="B14" s="2" t="s">
        <v>27</v>
      </c>
    </row>
    <row r="15">
      <c r="A15" s="2" t="s">
        <v>28</v>
      </c>
      <c r="B15" s="2" t="s">
        <v>29</v>
      </c>
    </row>
    <row r="16">
      <c r="A16" s="2" t="s">
        <v>30</v>
      </c>
      <c r="B16" s="2" t="s">
        <v>31</v>
      </c>
    </row>
    <row r="17">
      <c r="A17" s="2" t="s">
        <v>32</v>
      </c>
      <c r="B17" s="2" t="s">
        <v>33</v>
      </c>
    </row>
    <row r="18">
      <c r="A18" s="2" t="s">
        <v>34</v>
      </c>
      <c r="B18" s="2" t="s">
        <v>35</v>
      </c>
    </row>
    <row r="19">
      <c r="A19" s="2" t="s">
        <v>36</v>
      </c>
      <c r="B19" s="2" t="s">
        <v>37</v>
      </c>
    </row>
    <row r="20">
      <c r="A20" s="2" t="s">
        <v>38</v>
      </c>
      <c r="B20" s="2" t="s">
        <v>39</v>
      </c>
    </row>
    <row r="21" ht="15.75" customHeight="1">
      <c r="A21" s="2" t="s">
        <v>40</v>
      </c>
      <c r="B21" s="2" t="s">
        <v>23</v>
      </c>
    </row>
    <row r="22" ht="15.75" customHeight="1">
      <c r="A22" s="2" t="s">
        <v>41</v>
      </c>
      <c r="B22" s="2" t="s">
        <v>42</v>
      </c>
    </row>
    <row r="23" ht="15.75" customHeight="1">
      <c r="A23" s="2" t="s">
        <v>43</v>
      </c>
      <c r="B23" s="2" t="s">
        <v>44</v>
      </c>
    </row>
    <row r="24" ht="15.75" customHeight="1">
      <c r="A24" s="2" t="s">
        <v>45</v>
      </c>
      <c r="B24" s="2" t="s">
        <v>46</v>
      </c>
    </row>
    <row r="25" ht="15.75" customHeight="1">
      <c r="A25" s="2" t="s">
        <v>47</v>
      </c>
      <c r="B25" s="2" t="s">
        <v>48</v>
      </c>
    </row>
    <row r="26" ht="15.75" customHeight="1">
      <c r="A26" s="2" t="s">
        <v>49</v>
      </c>
      <c r="B26" s="2" t="s">
        <v>50</v>
      </c>
    </row>
    <row r="27" ht="15.75" customHeight="1">
      <c r="A27" s="2" t="s">
        <v>51</v>
      </c>
      <c r="B27" s="2" t="s">
        <v>52</v>
      </c>
    </row>
    <row r="28" ht="15.75" customHeight="1">
      <c r="A28" s="2" t="s">
        <v>53</v>
      </c>
      <c r="B28" s="2" t="s">
        <v>54</v>
      </c>
    </row>
    <row r="29" ht="15.75" customHeight="1">
      <c r="A29" s="2" t="s">
        <v>55</v>
      </c>
      <c r="B29" s="2" t="s">
        <v>56</v>
      </c>
    </row>
    <row r="30" ht="15.75" customHeight="1">
      <c r="A30" s="2" t="s">
        <v>57</v>
      </c>
      <c r="B30" s="2" t="s">
        <v>58</v>
      </c>
    </row>
    <row r="31" ht="15.75" customHeight="1">
      <c r="A31" s="2" t="s">
        <v>59</v>
      </c>
      <c r="B31" s="2" t="s">
        <v>60</v>
      </c>
    </row>
    <row r="32" ht="15.75" customHeight="1">
      <c r="A32" s="2" t="s">
        <v>61</v>
      </c>
      <c r="B32" s="2" t="s">
        <v>62</v>
      </c>
    </row>
    <row r="33" ht="15.75" customHeight="1">
      <c r="A33" s="2" t="s">
        <v>63</v>
      </c>
      <c r="B33" s="2" t="s">
        <v>64</v>
      </c>
    </row>
    <row r="34" ht="15.75" customHeight="1">
      <c r="A34" s="2" t="s">
        <v>65</v>
      </c>
      <c r="B34" s="2" t="s">
        <v>66</v>
      </c>
    </row>
    <row r="35" ht="15.75" customHeight="1">
      <c r="A35" s="2" t="s">
        <v>67</v>
      </c>
      <c r="B35" s="2" t="s">
        <v>68</v>
      </c>
    </row>
    <row r="36" ht="15.75" customHeight="1">
      <c r="A36" s="2" t="s">
        <v>69</v>
      </c>
      <c r="B36" s="2" t="s">
        <v>70</v>
      </c>
    </row>
    <row r="37" ht="15.75" customHeight="1">
      <c r="A37" s="2" t="s">
        <v>71</v>
      </c>
      <c r="B37" s="2" t="s">
        <v>72</v>
      </c>
    </row>
    <row r="38" ht="15.75" customHeight="1">
      <c r="A38" s="2" t="s">
        <v>73</v>
      </c>
      <c r="B38" s="2" t="s">
        <v>74</v>
      </c>
    </row>
    <row r="39" ht="15.75" customHeight="1">
      <c r="A39" s="2" t="s">
        <v>75</v>
      </c>
      <c r="B39" s="2" t="s">
        <v>76</v>
      </c>
    </row>
    <row r="40" ht="15.75" customHeight="1">
      <c r="A40" s="2" t="s">
        <v>77</v>
      </c>
      <c r="B40" s="2" t="s">
        <v>78</v>
      </c>
    </row>
    <row r="41" ht="15.75" customHeight="1">
      <c r="A41" s="2" t="s">
        <v>79</v>
      </c>
      <c r="B41" s="2" t="s">
        <v>80</v>
      </c>
    </row>
    <row r="42" ht="15.75" customHeight="1">
      <c r="A42" s="2" t="s">
        <v>81</v>
      </c>
      <c r="B42" s="2" t="s">
        <v>82</v>
      </c>
    </row>
    <row r="43" ht="15.75" customHeight="1">
      <c r="A43" s="2" t="s">
        <v>83</v>
      </c>
      <c r="B43" s="2" t="s">
        <v>84</v>
      </c>
    </row>
    <row r="44" ht="15.75" customHeight="1">
      <c r="A44" s="2" t="s">
        <v>85</v>
      </c>
      <c r="B44" s="2" t="s">
        <v>86</v>
      </c>
    </row>
    <row r="45" ht="15.75" customHeight="1">
      <c r="A45" s="2" t="s">
        <v>87</v>
      </c>
      <c r="B45" s="2" t="s">
        <v>88</v>
      </c>
    </row>
    <row r="46" ht="15.75" customHeight="1">
      <c r="A46" s="2" t="s">
        <v>89</v>
      </c>
      <c r="B46" s="2" t="s">
        <v>90</v>
      </c>
    </row>
    <row r="47" ht="15.75" customHeight="1">
      <c r="A47" s="2" t="s">
        <v>91</v>
      </c>
      <c r="B47" s="2" t="s">
        <v>92</v>
      </c>
    </row>
    <row r="48" ht="15.75" customHeight="1">
      <c r="A48" s="2" t="s">
        <v>93</v>
      </c>
      <c r="B48" s="2" t="s">
        <v>94</v>
      </c>
    </row>
    <row r="49" ht="15.75" customHeight="1">
      <c r="A49" s="2" t="s">
        <v>95</v>
      </c>
      <c r="B49" s="2" t="s">
        <v>96</v>
      </c>
    </row>
    <row r="50" ht="15.75" customHeight="1">
      <c r="A50" s="2" t="s">
        <v>97</v>
      </c>
      <c r="B50" s="2" t="s">
        <v>23</v>
      </c>
    </row>
    <row r="51" ht="15.75" customHeight="1">
      <c r="A51" s="2" t="s">
        <v>98</v>
      </c>
      <c r="B51" s="2" t="s">
        <v>99</v>
      </c>
    </row>
    <row r="52" ht="15.75" customHeight="1">
      <c r="A52" s="2" t="s">
        <v>100</v>
      </c>
      <c r="B52" s="2" t="s">
        <v>101</v>
      </c>
    </row>
    <row r="53" ht="15.75" customHeight="1">
      <c r="A53" s="2" t="s">
        <v>102</v>
      </c>
      <c r="B53" s="2" t="s">
        <v>103</v>
      </c>
    </row>
    <row r="54" ht="15.75" customHeight="1">
      <c r="A54" s="2" t="s">
        <v>104</v>
      </c>
      <c r="B54" s="2" t="s">
        <v>105</v>
      </c>
    </row>
    <row r="55" ht="15.75" customHeight="1">
      <c r="A55" s="2" t="s">
        <v>106</v>
      </c>
      <c r="B55" s="2" t="s">
        <v>107</v>
      </c>
    </row>
    <row r="56" ht="15.75" customHeight="1">
      <c r="A56" s="2" t="s">
        <v>108</v>
      </c>
      <c r="B56" s="2" t="s">
        <v>109</v>
      </c>
    </row>
    <row r="57" ht="15.75" customHeight="1">
      <c r="A57" s="2" t="s">
        <v>110</v>
      </c>
      <c r="B57" s="2" t="s">
        <v>111</v>
      </c>
    </row>
    <row r="58" ht="15.75" customHeight="1">
      <c r="A58" s="2" t="s">
        <v>112</v>
      </c>
      <c r="B58" s="2" t="s">
        <v>113</v>
      </c>
    </row>
    <row r="59" ht="15.75" customHeight="1">
      <c r="A59" s="2" t="s">
        <v>114</v>
      </c>
      <c r="B59" s="2" t="s">
        <v>115</v>
      </c>
    </row>
    <row r="60" ht="15.75" customHeight="1">
      <c r="A60" s="2" t="s">
        <v>116</v>
      </c>
      <c r="B60" s="2" t="s">
        <v>117</v>
      </c>
    </row>
    <row r="61" ht="15.75" customHeight="1">
      <c r="A61" s="2" t="s">
        <v>118</v>
      </c>
      <c r="B61" s="2" t="s">
        <v>119</v>
      </c>
    </row>
    <row r="62" ht="15.75" customHeight="1">
      <c r="A62" s="2" t="s">
        <v>120</v>
      </c>
      <c r="B62" s="2" t="s">
        <v>121</v>
      </c>
    </row>
    <row r="63" ht="15.75" customHeight="1">
      <c r="A63" s="2" t="s">
        <v>122</v>
      </c>
      <c r="B63" s="2" t="s">
        <v>123</v>
      </c>
    </row>
    <row r="64" ht="15.75" customHeight="1">
      <c r="A64" s="2" t="s">
        <v>124</v>
      </c>
      <c r="B64" s="2" t="s">
        <v>125</v>
      </c>
    </row>
    <row r="65" ht="15.75" customHeight="1">
      <c r="A65" s="2" t="s">
        <v>126</v>
      </c>
      <c r="B65" s="2" t="s">
        <v>127</v>
      </c>
    </row>
    <row r="66" ht="15.75" customHeight="1">
      <c r="A66" s="2" t="s">
        <v>128</v>
      </c>
      <c r="B66" s="2" t="s">
        <v>129</v>
      </c>
    </row>
    <row r="67" ht="15.75" customHeight="1">
      <c r="A67" s="2" t="s">
        <v>130</v>
      </c>
      <c r="B67" s="2" t="s">
        <v>131</v>
      </c>
    </row>
    <row r="68" ht="15.75" customHeight="1">
      <c r="A68" s="2" t="s">
        <v>132</v>
      </c>
      <c r="B68" s="2" t="s">
        <v>133</v>
      </c>
    </row>
    <row r="69" ht="15.75" customHeight="1">
      <c r="A69" s="2" t="s">
        <v>134</v>
      </c>
      <c r="B69" s="2" t="s">
        <v>135</v>
      </c>
    </row>
    <row r="70" ht="15.75" customHeight="1">
      <c r="A70" s="2" t="s">
        <v>136</v>
      </c>
      <c r="B70" s="2" t="s">
        <v>137</v>
      </c>
    </row>
    <row r="71" ht="15.75" customHeight="1">
      <c r="A71" s="2" t="s">
        <v>138</v>
      </c>
      <c r="B71" s="2" t="s">
        <v>139</v>
      </c>
    </row>
    <row r="72" ht="15.75" customHeight="1">
      <c r="A72" s="2" t="s">
        <v>140</v>
      </c>
      <c r="B72" s="2" t="s">
        <v>141</v>
      </c>
    </row>
    <row r="73" ht="15.75" customHeight="1">
      <c r="A73" s="2" t="s">
        <v>142</v>
      </c>
      <c r="B73" s="2" t="s">
        <v>143</v>
      </c>
    </row>
    <row r="74" ht="15.75" customHeight="1">
      <c r="A74" s="2" t="s">
        <v>144</v>
      </c>
      <c r="B74" s="2" t="s">
        <v>145</v>
      </c>
    </row>
    <row r="75" ht="15.75" customHeight="1">
      <c r="A75" s="2" t="s">
        <v>146</v>
      </c>
      <c r="B75" s="2" t="s">
        <v>147</v>
      </c>
    </row>
    <row r="76" ht="15.75" customHeight="1">
      <c r="A76" s="2" t="s">
        <v>148</v>
      </c>
      <c r="B76" s="2" t="s">
        <v>149</v>
      </c>
    </row>
    <row r="77" ht="15.75" customHeight="1">
      <c r="A77" s="2" t="s">
        <v>150</v>
      </c>
      <c r="B77" s="2" t="s">
        <v>151</v>
      </c>
    </row>
    <row r="78" ht="15.75" customHeight="1">
      <c r="A78" s="2" t="s">
        <v>152</v>
      </c>
      <c r="B78" s="2" t="s">
        <v>52</v>
      </c>
    </row>
    <row r="79" ht="15.75" customHeight="1">
      <c r="A79" s="2" t="s">
        <v>153</v>
      </c>
      <c r="B79" s="2" t="s">
        <v>154</v>
      </c>
    </row>
    <row r="80" ht="15.75" customHeight="1">
      <c r="A80" s="2" t="s">
        <v>155</v>
      </c>
      <c r="B80" s="2" t="s">
        <v>156</v>
      </c>
    </row>
    <row r="81" ht="15.75" customHeight="1">
      <c r="A81" s="2" t="s">
        <v>157</v>
      </c>
      <c r="B81" s="2" t="s">
        <v>158</v>
      </c>
    </row>
    <row r="82" ht="15.75" customHeight="1">
      <c r="A82" s="2" t="s">
        <v>159</v>
      </c>
      <c r="B82" s="2" t="s">
        <v>160</v>
      </c>
    </row>
    <row r="83" ht="15.75" customHeight="1">
      <c r="A83" s="2" t="s">
        <v>161</v>
      </c>
      <c r="B83" s="2" t="s">
        <v>162</v>
      </c>
    </row>
    <row r="84" ht="15.75" customHeight="1">
      <c r="A84" s="2" t="s">
        <v>163</v>
      </c>
      <c r="B84" s="2" t="s">
        <v>164</v>
      </c>
    </row>
    <row r="85" ht="15.75" customHeight="1">
      <c r="A85" s="2" t="s">
        <v>165</v>
      </c>
      <c r="B85" s="2" t="s">
        <v>166</v>
      </c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36.0"/>
    <col customWidth="1" min="3" max="6" width="8.86"/>
  </cols>
  <sheetData>
    <row r="1">
      <c r="A1" s="1" t="s">
        <v>0</v>
      </c>
      <c r="B1" s="1" t="s">
        <v>1</v>
      </c>
    </row>
    <row r="2">
      <c r="A2" s="2" t="s">
        <v>167</v>
      </c>
      <c r="B2" s="2" t="s">
        <v>168</v>
      </c>
    </row>
    <row r="3">
      <c r="A3" s="2" t="s">
        <v>169</v>
      </c>
      <c r="B3" s="2" t="s">
        <v>170</v>
      </c>
    </row>
    <row r="4">
      <c r="A4" s="2" t="s">
        <v>171</v>
      </c>
      <c r="B4" s="2" t="s">
        <v>172</v>
      </c>
    </row>
    <row r="5">
      <c r="A5" s="2" t="s">
        <v>173</v>
      </c>
      <c r="B5" s="2" t="s">
        <v>174</v>
      </c>
    </row>
    <row r="6">
      <c r="A6" s="2" t="s">
        <v>175</v>
      </c>
      <c r="B6" s="2" t="s">
        <v>176</v>
      </c>
    </row>
    <row r="7">
      <c r="A7" s="2" t="s">
        <v>177</v>
      </c>
      <c r="B7" s="2" t="s">
        <v>178</v>
      </c>
    </row>
    <row r="8">
      <c r="A8" s="2" t="s">
        <v>179</v>
      </c>
      <c r="B8" s="2" t="s">
        <v>180</v>
      </c>
    </row>
    <row r="9">
      <c r="A9" s="2" t="s">
        <v>181</v>
      </c>
      <c r="B9" s="2" t="s">
        <v>182</v>
      </c>
    </row>
    <row r="10">
      <c r="A10" s="2" t="s">
        <v>183</v>
      </c>
      <c r="B10" s="2" t="s">
        <v>184</v>
      </c>
    </row>
    <row r="11">
      <c r="A11" s="2" t="s">
        <v>185</v>
      </c>
      <c r="B11" s="2" t="s">
        <v>186</v>
      </c>
    </row>
    <row r="12">
      <c r="A12" s="2" t="s">
        <v>187</v>
      </c>
      <c r="B12" s="2" t="s">
        <v>188</v>
      </c>
    </row>
    <row r="13">
      <c r="A13" s="2" t="s">
        <v>189</v>
      </c>
      <c r="B13" s="2" t="s">
        <v>190</v>
      </c>
    </row>
    <row r="14">
      <c r="A14" s="2" t="s">
        <v>191</v>
      </c>
      <c r="B14" s="2" t="s">
        <v>137</v>
      </c>
    </row>
    <row r="15">
      <c r="A15" s="2" t="s">
        <v>192</v>
      </c>
      <c r="B15" s="2" t="s">
        <v>193</v>
      </c>
    </row>
    <row r="16">
      <c r="A16" s="2" t="s">
        <v>194</v>
      </c>
      <c r="B16" s="2" t="s">
        <v>195</v>
      </c>
    </row>
    <row r="17">
      <c r="A17" s="2" t="s">
        <v>196</v>
      </c>
      <c r="B17" s="2" t="s">
        <v>197</v>
      </c>
    </row>
    <row r="18">
      <c r="A18" s="2" t="s">
        <v>198</v>
      </c>
      <c r="B18" s="2" t="s">
        <v>199</v>
      </c>
    </row>
    <row r="19">
      <c r="A19" s="2" t="s">
        <v>200</v>
      </c>
      <c r="B19" s="2" t="s">
        <v>201</v>
      </c>
    </row>
    <row r="20">
      <c r="A20" s="2" t="s">
        <v>202</v>
      </c>
      <c r="B20" s="2" t="s">
        <v>203</v>
      </c>
    </row>
    <row r="21" ht="15.75" customHeight="1">
      <c r="A21" s="2" t="s">
        <v>204</v>
      </c>
      <c r="B21" s="2" t="s">
        <v>205</v>
      </c>
    </row>
    <row r="22" ht="15.75" customHeight="1">
      <c r="A22" s="2" t="s">
        <v>206</v>
      </c>
      <c r="B22" s="2" t="s">
        <v>207</v>
      </c>
    </row>
    <row r="23" ht="15.75" customHeight="1">
      <c r="A23" s="2" t="s">
        <v>208</v>
      </c>
      <c r="B23" s="2" t="s">
        <v>209</v>
      </c>
    </row>
    <row r="24" ht="15.75" customHeight="1">
      <c r="A24" s="2" t="s">
        <v>210</v>
      </c>
      <c r="B24" s="2" t="s">
        <v>211</v>
      </c>
    </row>
    <row r="25" ht="15.75" customHeight="1">
      <c r="A25" s="2" t="s">
        <v>212</v>
      </c>
      <c r="B25" s="2" t="s">
        <v>213</v>
      </c>
    </row>
    <row r="26" ht="15.75" customHeight="1">
      <c r="A26" s="2" t="s">
        <v>214</v>
      </c>
      <c r="B26" s="2" t="s">
        <v>215</v>
      </c>
    </row>
    <row r="27" ht="15.75" customHeight="1">
      <c r="A27" s="2" t="s">
        <v>216</v>
      </c>
      <c r="B27" s="2" t="s">
        <v>217</v>
      </c>
    </row>
    <row r="28" ht="15.75" customHeight="1">
      <c r="A28" s="2" t="s">
        <v>218</v>
      </c>
      <c r="B28" s="2" t="s">
        <v>219</v>
      </c>
    </row>
    <row r="29" ht="15.75" customHeight="1">
      <c r="A29" s="2" t="s">
        <v>220</v>
      </c>
      <c r="B29" s="2" t="s">
        <v>221</v>
      </c>
    </row>
    <row r="30" ht="15.75" customHeight="1">
      <c r="A30" s="2" t="s">
        <v>222</v>
      </c>
      <c r="B30" s="2" t="s">
        <v>223</v>
      </c>
    </row>
    <row r="31" ht="15.75" customHeight="1">
      <c r="A31" s="2" t="s">
        <v>224</v>
      </c>
      <c r="B31" s="2" t="s">
        <v>225</v>
      </c>
    </row>
    <row r="32" ht="15.75" customHeight="1">
      <c r="A32" s="2" t="s">
        <v>226</v>
      </c>
      <c r="B32" s="2" t="s">
        <v>227</v>
      </c>
    </row>
    <row r="33" ht="15.75" customHeight="1">
      <c r="A33" s="2" t="s">
        <v>228</v>
      </c>
      <c r="B33" s="2" t="s">
        <v>229</v>
      </c>
    </row>
    <row r="34" ht="15.75" customHeight="1">
      <c r="A34" s="2" t="s">
        <v>230</v>
      </c>
      <c r="B34" s="2" t="s">
        <v>231</v>
      </c>
    </row>
    <row r="35" ht="15.75" customHeight="1">
      <c r="A35" s="2" t="s">
        <v>232</v>
      </c>
      <c r="B35" s="2" t="s">
        <v>233</v>
      </c>
    </row>
    <row r="36" ht="15.75" customHeight="1">
      <c r="A36" s="2" t="s">
        <v>234</v>
      </c>
      <c r="B36" s="2" t="s">
        <v>235</v>
      </c>
    </row>
    <row r="37" ht="15.75" customHeight="1">
      <c r="A37" s="2" t="s">
        <v>236</v>
      </c>
      <c r="B37" s="2" t="s">
        <v>237</v>
      </c>
    </row>
    <row r="38" ht="15.75" customHeight="1">
      <c r="A38" s="2" t="s">
        <v>238</v>
      </c>
      <c r="B38" s="2" t="s">
        <v>239</v>
      </c>
    </row>
    <row r="39" ht="15.75" customHeight="1">
      <c r="A39" s="2" t="s">
        <v>240</v>
      </c>
      <c r="B39" s="2" t="s">
        <v>241</v>
      </c>
    </row>
    <row r="40" ht="15.75" customHeight="1">
      <c r="A40" s="2" t="s">
        <v>242</v>
      </c>
      <c r="B40" s="2" t="s">
        <v>243</v>
      </c>
    </row>
    <row r="41" ht="15.75" customHeight="1">
      <c r="A41" s="2" t="s">
        <v>244</v>
      </c>
      <c r="B41" s="2" t="s">
        <v>245</v>
      </c>
    </row>
    <row r="42" ht="15.75" customHeight="1">
      <c r="A42" s="2" t="s">
        <v>246</v>
      </c>
      <c r="B42" s="2" t="s">
        <v>247</v>
      </c>
    </row>
    <row r="43" ht="15.75" customHeight="1">
      <c r="A43" s="2" t="s">
        <v>248</v>
      </c>
      <c r="B43" s="2" t="s">
        <v>249</v>
      </c>
    </row>
    <row r="44" ht="15.75" customHeight="1">
      <c r="A44" s="2" t="s">
        <v>250</v>
      </c>
      <c r="B44" s="2" t="s">
        <v>251</v>
      </c>
    </row>
    <row r="45" ht="15.75" customHeight="1">
      <c r="A45" s="2" t="s">
        <v>252</v>
      </c>
      <c r="B45" s="2" t="s">
        <v>253</v>
      </c>
    </row>
    <row r="46" ht="15.75" customHeight="1">
      <c r="A46" s="2" t="s">
        <v>254</v>
      </c>
      <c r="B46" s="2" t="s">
        <v>255</v>
      </c>
    </row>
    <row r="47" ht="15.75" customHeight="1">
      <c r="A47" s="2" t="s">
        <v>256</v>
      </c>
      <c r="B47" s="2" t="s">
        <v>257</v>
      </c>
    </row>
    <row r="48" ht="15.75" customHeight="1">
      <c r="A48" s="2" t="s">
        <v>258</v>
      </c>
      <c r="B48" s="2" t="s">
        <v>259</v>
      </c>
    </row>
    <row r="49" ht="15.75" customHeight="1">
      <c r="A49" s="2" t="s">
        <v>260</v>
      </c>
      <c r="B49" s="2" t="s">
        <v>261</v>
      </c>
    </row>
    <row r="50" ht="15.75" customHeight="1">
      <c r="A50" s="2" t="s">
        <v>262</v>
      </c>
      <c r="B50" s="2" t="s">
        <v>263</v>
      </c>
    </row>
    <row r="51" ht="15.75" customHeight="1">
      <c r="A51" s="2" t="s">
        <v>264</v>
      </c>
      <c r="B51" s="2" t="s">
        <v>265</v>
      </c>
    </row>
    <row r="52" ht="15.75" customHeight="1">
      <c r="A52" s="2" t="s">
        <v>266</v>
      </c>
      <c r="B52" s="2" t="s">
        <v>267</v>
      </c>
    </row>
    <row r="53" ht="15.75" customHeight="1">
      <c r="A53" s="2" t="s">
        <v>268</v>
      </c>
      <c r="B53" s="2" t="s">
        <v>269</v>
      </c>
    </row>
    <row r="54" ht="15.75" customHeight="1">
      <c r="A54" s="2" t="s">
        <v>270</v>
      </c>
      <c r="B54" s="2" t="s">
        <v>271</v>
      </c>
    </row>
    <row r="55" ht="15.75" customHeight="1">
      <c r="A55" s="2" t="s">
        <v>272</v>
      </c>
      <c r="B55" s="2" t="s">
        <v>273</v>
      </c>
    </row>
    <row r="56" ht="15.75" customHeight="1">
      <c r="A56" s="2" t="s">
        <v>274</v>
      </c>
      <c r="B56" s="2" t="s">
        <v>275</v>
      </c>
    </row>
    <row r="57" ht="15.75" customHeight="1">
      <c r="A57" s="2" t="s">
        <v>276</v>
      </c>
      <c r="B57" s="2" t="s">
        <v>277</v>
      </c>
    </row>
    <row r="58" ht="15.75" customHeight="1">
      <c r="A58" s="2" t="s">
        <v>278</v>
      </c>
      <c r="B58" s="2" t="s">
        <v>279</v>
      </c>
    </row>
    <row r="59" ht="15.75" customHeight="1">
      <c r="A59" s="2" t="s">
        <v>280</v>
      </c>
      <c r="B59" s="2" t="s">
        <v>281</v>
      </c>
    </row>
    <row r="60" ht="15.75" customHeight="1">
      <c r="A60" s="2" t="s">
        <v>282</v>
      </c>
      <c r="B60" s="2" t="s">
        <v>283</v>
      </c>
    </row>
    <row r="61" ht="15.75" customHeight="1">
      <c r="A61" s="2" t="s">
        <v>284</v>
      </c>
      <c r="B61" s="2" t="s">
        <v>285</v>
      </c>
    </row>
    <row r="62" ht="15.75" customHeight="1">
      <c r="A62" s="2" t="s">
        <v>286</v>
      </c>
      <c r="B62" s="2" t="s">
        <v>287</v>
      </c>
    </row>
    <row r="63" ht="15.75" customHeight="1">
      <c r="A63" s="2" t="s">
        <v>288</v>
      </c>
      <c r="B63" s="2" t="s">
        <v>289</v>
      </c>
    </row>
    <row r="64" ht="15.75" customHeight="1">
      <c r="A64" s="2" t="s">
        <v>290</v>
      </c>
      <c r="B64" s="2" t="s">
        <v>291</v>
      </c>
    </row>
    <row r="65" ht="15.75" customHeight="1">
      <c r="A65" s="2" t="s">
        <v>292</v>
      </c>
      <c r="B65" s="2" t="s">
        <v>293</v>
      </c>
    </row>
    <row r="66" ht="15.75" customHeight="1">
      <c r="A66" s="2" t="s">
        <v>294</v>
      </c>
      <c r="B66" s="2" t="s">
        <v>295</v>
      </c>
    </row>
    <row r="67" ht="15.75" customHeight="1">
      <c r="A67" s="2" t="s">
        <v>296</v>
      </c>
      <c r="B67" s="2" t="s">
        <v>297</v>
      </c>
    </row>
    <row r="68" ht="15.75" customHeight="1">
      <c r="A68" s="2" t="s">
        <v>298</v>
      </c>
      <c r="B68" s="2" t="s">
        <v>299</v>
      </c>
    </row>
    <row r="69" ht="15.75" customHeight="1">
      <c r="A69" s="2" t="s">
        <v>300</v>
      </c>
      <c r="B69" s="2" t="s">
        <v>301</v>
      </c>
    </row>
    <row r="70" ht="15.75" customHeight="1">
      <c r="A70" s="2" t="s">
        <v>302</v>
      </c>
      <c r="B70" s="2" t="s">
        <v>303</v>
      </c>
    </row>
    <row r="71" ht="15.75" customHeight="1">
      <c r="A71" s="2" t="s">
        <v>304</v>
      </c>
      <c r="B71" s="2" t="s">
        <v>305</v>
      </c>
    </row>
    <row r="72" ht="15.75" customHeight="1">
      <c r="A72" s="2" t="s">
        <v>306</v>
      </c>
      <c r="B72" s="2" t="s">
        <v>307</v>
      </c>
    </row>
    <row r="73" ht="15.75" customHeight="1">
      <c r="A73" s="2" t="s">
        <v>308</v>
      </c>
      <c r="B73" s="2" t="s">
        <v>309</v>
      </c>
    </row>
    <row r="74" ht="15.75" customHeight="1">
      <c r="A74" s="2" t="s">
        <v>310</v>
      </c>
      <c r="B74" s="2" t="s">
        <v>311</v>
      </c>
    </row>
    <row r="75" ht="15.75" customHeight="1">
      <c r="A75" s="2" t="s">
        <v>312</v>
      </c>
      <c r="B75" s="2" t="s">
        <v>313</v>
      </c>
    </row>
    <row r="76" ht="15.75" customHeight="1">
      <c r="A76" s="2" t="s">
        <v>314</v>
      </c>
      <c r="B76" s="2" t="s">
        <v>315</v>
      </c>
    </row>
    <row r="77" ht="15.75" customHeight="1">
      <c r="A77" s="2" t="s">
        <v>316</v>
      </c>
      <c r="B77" s="2" t="s">
        <v>317</v>
      </c>
    </row>
    <row r="78" ht="15.75" customHeight="1">
      <c r="A78" s="2" t="s">
        <v>318</v>
      </c>
      <c r="B78" s="2" t="s">
        <v>319</v>
      </c>
    </row>
    <row r="79" ht="15.75" customHeight="1">
      <c r="A79" s="2" t="s">
        <v>320</v>
      </c>
      <c r="B79" s="2" t="s">
        <v>321</v>
      </c>
    </row>
    <row r="80" ht="15.75" customHeight="1">
      <c r="A80" s="2" t="s">
        <v>322</v>
      </c>
      <c r="B80" s="2" t="s">
        <v>323</v>
      </c>
    </row>
    <row r="81" ht="15.75" customHeight="1">
      <c r="A81" s="2" t="s">
        <v>324</v>
      </c>
      <c r="B81" s="2" t="s">
        <v>325</v>
      </c>
    </row>
    <row r="82" ht="15.75" customHeight="1">
      <c r="A82" s="2" t="s">
        <v>326</v>
      </c>
      <c r="B82" s="2" t="s">
        <v>327</v>
      </c>
    </row>
    <row r="83" ht="15.75" customHeight="1">
      <c r="A83" s="2" t="s">
        <v>328</v>
      </c>
      <c r="B83" s="2" t="s">
        <v>329</v>
      </c>
    </row>
    <row r="84" ht="15.75" customHeight="1">
      <c r="A84" s="2" t="s">
        <v>330</v>
      </c>
      <c r="B84" s="2" t="s">
        <v>331</v>
      </c>
    </row>
    <row r="85" ht="15.75" customHeight="1">
      <c r="A85" s="2" t="s">
        <v>332</v>
      </c>
      <c r="B85" s="2" t="s">
        <v>333</v>
      </c>
    </row>
    <row r="86" ht="15.75" customHeight="1">
      <c r="A86" s="2" t="s">
        <v>334</v>
      </c>
      <c r="B86" s="2" t="s">
        <v>335</v>
      </c>
    </row>
    <row r="87" ht="15.75" customHeight="1">
      <c r="A87" s="2" t="s">
        <v>336</v>
      </c>
      <c r="B87" s="2" t="s">
        <v>337</v>
      </c>
    </row>
    <row r="88" ht="15.75" customHeight="1">
      <c r="A88" s="2" t="s">
        <v>338</v>
      </c>
      <c r="B88" s="2" t="s">
        <v>339</v>
      </c>
    </row>
    <row r="89" ht="15.75" customHeight="1">
      <c r="A89" s="2" t="s">
        <v>340</v>
      </c>
      <c r="B89" s="2" t="s">
        <v>341</v>
      </c>
    </row>
    <row r="90" ht="15.75" customHeight="1">
      <c r="A90" s="2" t="s">
        <v>342</v>
      </c>
      <c r="B90" s="2" t="s">
        <v>343</v>
      </c>
    </row>
    <row r="91" ht="15.75" customHeight="1">
      <c r="A91" s="2" t="s">
        <v>344</v>
      </c>
      <c r="B91" s="2" t="s">
        <v>345</v>
      </c>
    </row>
    <row r="92" ht="15.75" customHeight="1">
      <c r="A92" s="2" t="s">
        <v>346</v>
      </c>
      <c r="B92" s="2" t="s">
        <v>347</v>
      </c>
    </row>
    <row r="93" ht="15.75" customHeight="1">
      <c r="A93" s="2" t="s">
        <v>348</v>
      </c>
      <c r="B93" s="2" t="s">
        <v>349</v>
      </c>
    </row>
    <row r="94" ht="15.75" customHeight="1">
      <c r="A94" s="2" t="s">
        <v>350</v>
      </c>
      <c r="B94" s="2" t="s">
        <v>351</v>
      </c>
    </row>
    <row r="95" ht="15.75" customHeight="1">
      <c r="A95" s="2" t="s">
        <v>352</v>
      </c>
      <c r="B95" s="2" t="s">
        <v>353</v>
      </c>
    </row>
    <row r="96" ht="15.75" customHeight="1">
      <c r="A96" s="2" t="s">
        <v>354</v>
      </c>
      <c r="B96" s="2" t="s">
        <v>355</v>
      </c>
    </row>
    <row r="97" ht="15.75" customHeight="1">
      <c r="A97" s="2" t="s">
        <v>356</v>
      </c>
      <c r="B97" s="2" t="s">
        <v>357</v>
      </c>
    </row>
    <row r="98" ht="15.75" customHeight="1">
      <c r="A98" s="2" t="s">
        <v>358</v>
      </c>
      <c r="B98" s="2" t="s">
        <v>359</v>
      </c>
    </row>
    <row r="99" ht="15.75" customHeight="1">
      <c r="A99" s="2" t="s">
        <v>360</v>
      </c>
      <c r="B99" s="2" t="s">
        <v>361</v>
      </c>
    </row>
    <row r="100" ht="15.75" customHeight="1">
      <c r="A100" s="2" t="s">
        <v>362</v>
      </c>
      <c r="B100" s="2" t="s">
        <v>363</v>
      </c>
    </row>
    <row r="101" ht="15.75" customHeight="1">
      <c r="A101" s="2" t="s">
        <v>364</v>
      </c>
      <c r="B101" s="2" t="s">
        <v>365</v>
      </c>
    </row>
    <row r="102" ht="15.75" customHeight="1">
      <c r="A102" s="2" t="s">
        <v>366</v>
      </c>
      <c r="B102" s="2" t="s">
        <v>367</v>
      </c>
    </row>
    <row r="103" ht="15.75" customHeight="1">
      <c r="A103" s="2" t="s">
        <v>368</v>
      </c>
      <c r="B103" s="2" t="s">
        <v>369</v>
      </c>
    </row>
    <row r="104" ht="15.75" customHeight="1">
      <c r="A104" s="2" t="s">
        <v>370</v>
      </c>
      <c r="B104" s="2" t="s">
        <v>371</v>
      </c>
    </row>
    <row r="105" ht="15.75" customHeight="1">
      <c r="A105" s="2" t="s">
        <v>372</v>
      </c>
      <c r="B105" s="2" t="s">
        <v>373</v>
      </c>
    </row>
    <row r="106" ht="15.75" customHeight="1">
      <c r="A106" s="2" t="s">
        <v>374</v>
      </c>
      <c r="B106" s="2" t="s">
        <v>375</v>
      </c>
    </row>
    <row r="107" ht="15.75" customHeight="1">
      <c r="A107" s="2" t="s">
        <v>376</v>
      </c>
      <c r="B107" s="2" t="s">
        <v>377</v>
      </c>
    </row>
    <row r="108" ht="15.75" customHeight="1">
      <c r="A108" s="2" t="s">
        <v>378</v>
      </c>
      <c r="B108" s="2" t="s">
        <v>379</v>
      </c>
    </row>
    <row r="109" ht="15.75" customHeight="1">
      <c r="A109" s="2" t="s">
        <v>380</v>
      </c>
      <c r="B109" s="2" t="s">
        <v>381</v>
      </c>
    </row>
    <row r="110" ht="15.75" customHeight="1">
      <c r="A110" s="2" t="s">
        <v>382</v>
      </c>
      <c r="B110" s="2" t="s">
        <v>383</v>
      </c>
    </row>
    <row r="111" ht="15.75" customHeight="1">
      <c r="A111" s="2" t="s">
        <v>384</v>
      </c>
      <c r="B111" s="2" t="s">
        <v>385</v>
      </c>
    </row>
    <row r="112" ht="15.75" customHeight="1">
      <c r="A112" s="2" t="s">
        <v>386</v>
      </c>
      <c r="B112" s="2" t="s">
        <v>387</v>
      </c>
    </row>
    <row r="113" ht="15.75" customHeight="1">
      <c r="A113" s="2" t="s">
        <v>388</v>
      </c>
      <c r="B113" s="2" t="s">
        <v>389</v>
      </c>
    </row>
    <row r="114" ht="15.75" customHeight="1">
      <c r="A114" s="2" t="s">
        <v>390</v>
      </c>
      <c r="B114" s="2" t="s">
        <v>391</v>
      </c>
    </row>
    <row r="115" ht="15.75" customHeight="1">
      <c r="A115" s="2" t="s">
        <v>392</v>
      </c>
      <c r="B115" s="2" t="s">
        <v>393</v>
      </c>
    </row>
    <row r="116" ht="15.75" customHeight="1">
      <c r="A116" s="2" t="s">
        <v>394</v>
      </c>
      <c r="B116" s="2" t="s">
        <v>395</v>
      </c>
    </row>
    <row r="117" ht="15.75" customHeight="1">
      <c r="A117" s="2" t="s">
        <v>396</v>
      </c>
      <c r="B117" s="2" t="s">
        <v>397</v>
      </c>
    </row>
    <row r="118" ht="15.75" customHeight="1">
      <c r="A118" s="2" t="s">
        <v>398</v>
      </c>
      <c r="B118" s="2" t="s">
        <v>399</v>
      </c>
    </row>
    <row r="119" ht="15.75" customHeight="1">
      <c r="A119" s="2" t="s">
        <v>400</v>
      </c>
      <c r="B119" s="2" t="s">
        <v>401</v>
      </c>
    </row>
    <row r="120" ht="15.75" customHeight="1">
      <c r="A120" s="2" t="s">
        <v>402</v>
      </c>
      <c r="B120" s="2" t="s">
        <v>403</v>
      </c>
    </row>
    <row r="121" ht="15.75" customHeight="1">
      <c r="A121" s="2" t="s">
        <v>404</v>
      </c>
      <c r="B121" s="2" t="s">
        <v>405</v>
      </c>
    </row>
    <row r="122" ht="15.75" customHeight="1">
      <c r="A122" s="2" t="s">
        <v>406</v>
      </c>
      <c r="B122" s="2" t="s">
        <v>407</v>
      </c>
    </row>
    <row r="123" ht="15.75" customHeight="1">
      <c r="A123" s="2" t="s">
        <v>408</v>
      </c>
      <c r="B123" s="2" t="s">
        <v>409</v>
      </c>
    </row>
    <row r="124" ht="15.75" customHeight="1">
      <c r="A124" s="2" t="s">
        <v>410</v>
      </c>
      <c r="B124" s="2" t="s">
        <v>411</v>
      </c>
    </row>
    <row r="125" ht="15.75" customHeight="1">
      <c r="A125" s="2" t="s">
        <v>412</v>
      </c>
      <c r="B125" s="2" t="s">
        <v>413</v>
      </c>
    </row>
    <row r="126" ht="15.75" customHeight="1">
      <c r="A126" s="2" t="s">
        <v>414</v>
      </c>
      <c r="B126" s="2" t="s">
        <v>415</v>
      </c>
    </row>
    <row r="127" ht="15.75" customHeight="1">
      <c r="A127" s="2" t="s">
        <v>416</v>
      </c>
      <c r="B127" s="2" t="s">
        <v>417</v>
      </c>
    </row>
    <row r="128" ht="15.75" customHeight="1">
      <c r="A128" s="2" t="s">
        <v>418</v>
      </c>
      <c r="B128" s="2" t="s">
        <v>419</v>
      </c>
    </row>
    <row r="129" ht="15.75" customHeight="1">
      <c r="A129" s="2" t="s">
        <v>420</v>
      </c>
      <c r="B129" s="2" t="s">
        <v>421</v>
      </c>
    </row>
    <row r="130" ht="15.75" customHeight="1">
      <c r="A130" s="2" t="s">
        <v>422</v>
      </c>
      <c r="B130" s="2" t="s">
        <v>423</v>
      </c>
    </row>
    <row r="131" ht="15.75" customHeight="1">
      <c r="A131" s="2" t="s">
        <v>424</v>
      </c>
      <c r="B131" s="2" t="s">
        <v>425</v>
      </c>
    </row>
    <row r="132" ht="15.75" customHeight="1">
      <c r="A132" s="2" t="s">
        <v>426</v>
      </c>
      <c r="B132" s="2" t="s">
        <v>427</v>
      </c>
    </row>
    <row r="133" ht="15.75" customHeight="1">
      <c r="A133" s="2" t="s">
        <v>428</v>
      </c>
      <c r="B133" s="2" t="s">
        <v>429</v>
      </c>
    </row>
    <row r="134" ht="15.75" customHeight="1">
      <c r="A134" s="2" t="s">
        <v>430</v>
      </c>
      <c r="B134" s="2" t="s">
        <v>431</v>
      </c>
    </row>
    <row r="135" ht="15.75" customHeight="1">
      <c r="A135" s="2" t="s">
        <v>432</v>
      </c>
      <c r="B135" s="2" t="s">
        <v>433</v>
      </c>
    </row>
    <row r="136" ht="15.75" customHeight="1">
      <c r="A136" s="2" t="s">
        <v>434</v>
      </c>
      <c r="B136" s="2" t="s">
        <v>435</v>
      </c>
    </row>
    <row r="137" ht="15.75" customHeight="1">
      <c r="A137" s="2" t="s">
        <v>436</v>
      </c>
      <c r="B137" s="2" t="s">
        <v>92</v>
      </c>
    </row>
    <row r="138" ht="15.75" customHeight="1">
      <c r="A138" s="2" t="s">
        <v>437</v>
      </c>
      <c r="B138" s="2" t="s">
        <v>23</v>
      </c>
    </row>
    <row r="139" ht="15.75" customHeight="1">
      <c r="A139" s="2" t="s">
        <v>438</v>
      </c>
      <c r="B139" s="2" t="s">
        <v>439</v>
      </c>
    </row>
    <row r="140" ht="15.75" customHeight="1">
      <c r="A140" s="2" t="s">
        <v>440</v>
      </c>
      <c r="B140" s="2" t="s">
        <v>441</v>
      </c>
    </row>
    <row r="141" ht="15.75" customHeight="1">
      <c r="A141" s="2" t="s">
        <v>442</v>
      </c>
      <c r="B141" s="2" t="s">
        <v>443</v>
      </c>
    </row>
    <row r="142" ht="15.75" customHeight="1">
      <c r="A142" s="2" t="s">
        <v>444</v>
      </c>
      <c r="B142" s="2" t="s">
        <v>445</v>
      </c>
    </row>
    <row r="143" ht="15.75" customHeight="1">
      <c r="A143" s="2" t="s">
        <v>446</v>
      </c>
      <c r="B143" s="2" t="s">
        <v>447</v>
      </c>
    </row>
    <row r="144" ht="15.75" customHeight="1">
      <c r="A144" s="2" t="s">
        <v>448</v>
      </c>
      <c r="B144" s="2" t="s">
        <v>449</v>
      </c>
    </row>
    <row r="145" ht="15.75" customHeight="1">
      <c r="A145" s="2" t="s">
        <v>450</v>
      </c>
      <c r="B145" s="2" t="s">
        <v>451</v>
      </c>
    </row>
    <row r="146" ht="15.75" customHeight="1">
      <c r="A146" s="2" t="s">
        <v>452</v>
      </c>
      <c r="B146" s="2" t="s">
        <v>453</v>
      </c>
    </row>
    <row r="147" ht="15.75" customHeight="1">
      <c r="A147" s="2" t="s">
        <v>454</v>
      </c>
      <c r="B147" s="2" t="s">
        <v>455</v>
      </c>
    </row>
    <row r="148" ht="15.75" customHeight="1">
      <c r="A148" s="2" t="s">
        <v>456</v>
      </c>
      <c r="B148" s="2" t="s">
        <v>457</v>
      </c>
    </row>
    <row r="149" ht="15.75" customHeight="1">
      <c r="A149" s="2" t="s">
        <v>458</v>
      </c>
      <c r="B149" s="2" t="s">
        <v>459</v>
      </c>
    </row>
    <row r="150" ht="15.75" customHeight="1">
      <c r="A150" s="2" t="s">
        <v>460</v>
      </c>
      <c r="B150" s="2" t="s">
        <v>461</v>
      </c>
    </row>
    <row r="151" ht="15.75" customHeight="1">
      <c r="A151" s="2" t="s">
        <v>462</v>
      </c>
      <c r="B151" s="2" t="s">
        <v>463</v>
      </c>
    </row>
    <row r="152" ht="15.75" customHeight="1">
      <c r="A152" s="2" t="s">
        <v>464</v>
      </c>
      <c r="B152" s="2" t="s">
        <v>465</v>
      </c>
    </row>
    <row r="153" ht="15.75" customHeight="1">
      <c r="A153" s="2" t="s">
        <v>466</v>
      </c>
      <c r="B153" s="2" t="s">
        <v>467</v>
      </c>
    </row>
    <row r="154" ht="15.75" customHeight="1">
      <c r="A154" s="2" t="s">
        <v>468</v>
      </c>
      <c r="B154" s="2" t="s">
        <v>469</v>
      </c>
    </row>
    <row r="155" ht="15.75" customHeight="1">
      <c r="A155" s="2" t="s">
        <v>470</v>
      </c>
      <c r="B155" s="2" t="s">
        <v>471</v>
      </c>
    </row>
    <row r="156" ht="15.75" customHeight="1">
      <c r="A156" s="2" t="s">
        <v>472</v>
      </c>
      <c r="B156" s="2" t="s">
        <v>473</v>
      </c>
    </row>
    <row r="157" ht="15.75" customHeight="1">
      <c r="A157" s="2" t="s">
        <v>474</v>
      </c>
      <c r="B157" s="2" t="s">
        <v>475</v>
      </c>
    </row>
    <row r="158" ht="15.75" customHeight="1">
      <c r="A158" s="2" t="s">
        <v>476</v>
      </c>
      <c r="B158" s="2" t="s">
        <v>477</v>
      </c>
    </row>
    <row r="159" ht="15.75" customHeight="1">
      <c r="A159" s="2" t="s">
        <v>478</v>
      </c>
      <c r="B159" s="2" t="s">
        <v>479</v>
      </c>
    </row>
    <row r="160" ht="15.75" customHeight="1">
      <c r="A160" s="2" t="s">
        <v>480</v>
      </c>
      <c r="B160" s="2" t="s">
        <v>481</v>
      </c>
    </row>
    <row r="161" ht="15.75" customHeight="1">
      <c r="A161" s="2" t="s">
        <v>482</v>
      </c>
      <c r="B161" s="2" t="s">
        <v>483</v>
      </c>
    </row>
    <row r="162" ht="15.75" customHeight="1">
      <c r="A162" s="2" t="s">
        <v>484</v>
      </c>
      <c r="B162" s="2" t="s">
        <v>485</v>
      </c>
    </row>
    <row r="163" ht="15.75" customHeight="1">
      <c r="A163" s="2" t="s">
        <v>486</v>
      </c>
      <c r="B163" s="2" t="s">
        <v>487</v>
      </c>
    </row>
    <row r="164" ht="15.75" customHeight="1">
      <c r="A164" s="2" t="s">
        <v>488</v>
      </c>
      <c r="B164" s="2" t="s">
        <v>489</v>
      </c>
    </row>
    <row r="165" ht="15.75" customHeight="1">
      <c r="A165" s="2" t="s">
        <v>490</v>
      </c>
      <c r="B165" s="2" t="s">
        <v>491</v>
      </c>
    </row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26.14"/>
    <col customWidth="1" min="3" max="6" width="8.86"/>
  </cols>
  <sheetData>
    <row r="1">
      <c r="A1" s="1" t="s">
        <v>0</v>
      </c>
      <c r="B1" s="1" t="s">
        <v>1</v>
      </c>
    </row>
    <row r="2">
      <c r="A2" s="2" t="s">
        <v>492</v>
      </c>
      <c r="B2" s="2" t="s">
        <v>493</v>
      </c>
    </row>
    <row r="3">
      <c r="A3" s="2" t="s">
        <v>494</v>
      </c>
      <c r="B3" s="2" t="s">
        <v>495</v>
      </c>
    </row>
    <row r="4">
      <c r="A4" s="2" t="s">
        <v>496</v>
      </c>
      <c r="B4" s="2" t="s">
        <v>497</v>
      </c>
    </row>
    <row r="5">
      <c r="A5" s="2" t="s">
        <v>498</v>
      </c>
      <c r="B5" s="2" t="s">
        <v>499</v>
      </c>
    </row>
    <row r="6">
      <c r="A6" s="2" t="s">
        <v>500</v>
      </c>
      <c r="B6" s="2" t="s">
        <v>501</v>
      </c>
    </row>
    <row r="7">
      <c r="A7" s="2" t="s">
        <v>502</v>
      </c>
      <c r="B7" s="2" t="s">
        <v>503</v>
      </c>
    </row>
    <row r="8">
      <c r="A8" s="2" t="s">
        <v>504</v>
      </c>
      <c r="B8" s="2" t="s">
        <v>505</v>
      </c>
    </row>
    <row r="9">
      <c r="A9" s="2" t="s">
        <v>506</v>
      </c>
      <c r="B9" s="2" t="s">
        <v>507</v>
      </c>
    </row>
    <row r="10">
      <c r="A10" s="2" t="s">
        <v>508</v>
      </c>
      <c r="B10" s="2" t="s">
        <v>509</v>
      </c>
    </row>
    <row r="11">
      <c r="A11" s="2" t="s">
        <v>510</v>
      </c>
      <c r="B11" s="2" t="s">
        <v>511</v>
      </c>
    </row>
    <row r="12">
      <c r="A12" s="2" t="s">
        <v>512</v>
      </c>
      <c r="B12" s="2" t="s">
        <v>513</v>
      </c>
    </row>
    <row r="13">
      <c r="A13" s="2" t="s">
        <v>514</v>
      </c>
      <c r="B13" s="2" t="s">
        <v>515</v>
      </c>
    </row>
    <row r="14">
      <c r="A14" s="2" t="s">
        <v>516</v>
      </c>
      <c r="B14" s="2" t="s">
        <v>517</v>
      </c>
    </row>
    <row r="15">
      <c r="A15" s="2" t="s">
        <v>518</v>
      </c>
      <c r="B15" s="2" t="s">
        <v>519</v>
      </c>
    </row>
    <row r="16">
      <c r="A16" s="2" t="s">
        <v>520</v>
      </c>
      <c r="B16" s="2" t="s">
        <v>521</v>
      </c>
    </row>
    <row r="17">
      <c r="A17" s="2" t="s">
        <v>522</v>
      </c>
      <c r="B17" s="2" t="s">
        <v>523</v>
      </c>
    </row>
    <row r="18">
      <c r="A18" s="2" t="s">
        <v>524</v>
      </c>
      <c r="B18" s="2" t="s">
        <v>525</v>
      </c>
    </row>
    <row r="19">
      <c r="A19" s="2" t="s">
        <v>526</v>
      </c>
      <c r="B19" s="2" t="s">
        <v>527</v>
      </c>
    </row>
    <row r="20">
      <c r="A20" s="2" t="s">
        <v>528</v>
      </c>
      <c r="B20" s="2" t="s">
        <v>529</v>
      </c>
    </row>
    <row r="21" ht="15.75" customHeight="1">
      <c r="A21" s="2" t="s">
        <v>530</v>
      </c>
      <c r="B21" s="2" t="s">
        <v>531</v>
      </c>
    </row>
    <row r="22" ht="15.75" customHeight="1">
      <c r="A22" s="2" t="s">
        <v>532</v>
      </c>
      <c r="B22" s="2" t="s">
        <v>533</v>
      </c>
    </row>
    <row r="23" ht="15.75" customHeight="1">
      <c r="A23" s="2" t="s">
        <v>534</v>
      </c>
      <c r="B23" s="2" t="s">
        <v>535</v>
      </c>
    </row>
    <row r="24" ht="15.75" customHeight="1">
      <c r="A24" s="2" t="s">
        <v>536</v>
      </c>
      <c r="B24" s="2" t="s">
        <v>537</v>
      </c>
    </row>
    <row r="25" ht="15.75" customHeight="1">
      <c r="A25" s="2" t="s">
        <v>538</v>
      </c>
      <c r="B25" s="2" t="s">
        <v>539</v>
      </c>
    </row>
    <row r="26" ht="15.75" customHeight="1">
      <c r="A26" s="2" t="s">
        <v>540</v>
      </c>
      <c r="B26" s="2" t="s">
        <v>541</v>
      </c>
    </row>
    <row r="27" ht="15.75" customHeight="1">
      <c r="A27" s="2" t="s">
        <v>542</v>
      </c>
      <c r="B27" s="2" t="s">
        <v>543</v>
      </c>
    </row>
    <row r="28" ht="15.75" customHeight="1">
      <c r="A28" s="2" t="s">
        <v>544</v>
      </c>
      <c r="B28" s="2" t="s">
        <v>545</v>
      </c>
    </row>
    <row r="29" ht="15.75" customHeight="1">
      <c r="A29" s="2" t="s">
        <v>546</v>
      </c>
      <c r="B29" s="2" t="s">
        <v>375</v>
      </c>
    </row>
    <row r="30" ht="15.75" customHeight="1">
      <c r="A30" s="2" t="s">
        <v>547</v>
      </c>
      <c r="B30" s="2" t="s">
        <v>548</v>
      </c>
    </row>
    <row r="31" ht="15.75" customHeight="1">
      <c r="A31" s="2" t="s">
        <v>549</v>
      </c>
      <c r="B31" s="2" t="s">
        <v>550</v>
      </c>
    </row>
    <row r="32" ht="15.75" customHeight="1">
      <c r="A32" s="2" t="s">
        <v>551</v>
      </c>
      <c r="B32" s="2" t="s">
        <v>552</v>
      </c>
    </row>
    <row r="33" ht="15.75" customHeight="1">
      <c r="A33" s="2" t="s">
        <v>553</v>
      </c>
      <c r="B33" s="2" t="s">
        <v>554</v>
      </c>
    </row>
    <row r="34" ht="15.75" customHeight="1">
      <c r="A34" s="2" t="s">
        <v>555</v>
      </c>
      <c r="B34" s="2" t="s">
        <v>556</v>
      </c>
    </row>
    <row r="35" ht="15.75" customHeight="1">
      <c r="A35" s="2" t="s">
        <v>557</v>
      </c>
      <c r="B35" s="2" t="s">
        <v>558</v>
      </c>
    </row>
    <row r="36" ht="15.75" customHeight="1">
      <c r="A36" s="2" t="s">
        <v>559</v>
      </c>
      <c r="B36" s="2" t="s">
        <v>560</v>
      </c>
    </row>
    <row r="37" ht="15.75" customHeight="1">
      <c r="A37" s="2" t="s">
        <v>561</v>
      </c>
      <c r="B37" s="2" t="s">
        <v>562</v>
      </c>
    </row>
    <row r="38" ht="15.75" customHeight="1">
      <c r="A38" s="2" t="s">
        <v>563</v>
      </c>
      <c r="B38" s="2" t="s">
        <v>564</v>
      </c>
    </row>
    <row r="39" ht="15.75" customHeight="1">
      <c r="A39" s="2" t="s">
        <v>565</v>
      </c>
      <c r="B39" s="2" t="s">
        <v>566</v>
      </c>
    </row>
    <row r="40" ht="15.75" customHeight="1">
      <c r="A40" s="2" t="s">
        <v>567</v>
      </c>
      <c r="B40" s="2" t="s">
        <v>568</v>
      </c>
    </row>
    <row r="41" ht="15.75" customHeight="1">
      <c r="A41" s="2" t="s">
        <v>569</v>
      </c>
      <c r="B41" s="2" t="s">
        <v>570</v>
      </c>
    </row>
    <row r="42" ht="15.75" customHeight="1">
      <c r="A42" s="2" t="s">
        <v>571</v>
      </c>
      <c r="B42" s="2" t="s">
        <v>572</v>
      </c>
    </row>
    <row r="43" ht="15.75" customHeight="1">
      <c r="A43" s="2" t="s">
        <v>573</v>
      </c>
      <c r="B43" s="2" t="s">
        <v>574</v>
      </c>
    </row>
    <row r="44" ht="15.75" customHeight="1">
      <c r="A44" s="2" t="s">
        <v>575</v>
      </c>
      <c r="B44" s="2" t="s">
        <v>174</v>
      </c>
    </row>
    <row r="45" ht="15.75" customHeight="1">
      <c r="A45" s="2" t="s">
        <v>576</v>
      </c>
      <c r="B45" s="2" t="s">
        <v>577</v>
      </c>
    </row>
    <row r="46" ht="15.75" customHeight="1">
      <c r="A46" s="2" t="s">
        <v>578</v>
      </c>
      <c r="B46" s="2" t="s">
        <v>579</v>
      </c>
    </row>
    <row r="47" ht="15.75" customHeight="1">
      <c r="A47" s="2" t="s">
        <v>580</v>
      </c>
      <c r="B47" s="2" t="s">
        <v>581</v>
      </c>
    </row>
    <row r="48" ht="15.75" customHeight="1">
      <c r="A48" s="2" t="s">
        <v>582</v>
      </c>
      <c r="B48" s="2" t="s">
        <v>583</v>
      </c>
    </row>
    <row r="49" ht="15.75" customHeight="1">
      <c r="A49" s="2" t="s">
        <v>584</v>
      </c>
      <c r="B49" s="2" t="s">
        <v>585</v>
      </c>
    </row>
    <row r="50" ht="15.75" customHeight="1">
      <c r="A50" s="2" t="s">
        <v>586</v>
      </c>
      <c r="B50" s="2" t="s">
        <v>587</v>
      </c>
    </row>
    <row r="51" ht="15.75" customHeight="1">
      <c r="A51" s="2" t="s">
        <v>588</v>
      </c>
      <c r="B51" s="2" t="s">
        <v>589</v>
      </c>
    </row>
    <row r="52" ht="15.75" customHeight="1">
      <c r="A52" s="2" t="s">
        <v>590</v>
      </c>
      <c r="B52" s="2" t="s">
        <v>591</v>
      </c>
    </row>
    <row r="53" ht="15.75" customHeight="1">
      <c r="A53" s="2" t="s">
        <v>592</v>
      </c>
      <c r="B53" s="2" t="s">
        <v>593</v>
      </c>
    </row>
    <row r="54" ht="15.75" customHeight="1">
      <c r="A54" s="2" t="s">
        <v>594</v>
      </c>
      <c r="B54" s="2" t="s">
        <v>595</v>
      </c>
    </row>
    <row r="55" ht="15.75" customHeight="1">
      <c r="A55" s="2" t="s">
        <v>596</v>
      </c>
      <c r="B55" s="2" t="s">
        <v>597</v>
      </c>
    </row>
    <row r="56" ht="15.75" customHeight="1">
      <c r="A56" s="2" t="s">
        <v>598</v>
      </c>
      <c r="B56" s="2" t="s">
        <v>599</v>
      </c>
    </row>
    <row r="57" ht="15.75" customHeight="1">
      <c r="A57" s="2" t="s">
        <v>600</v>
      </c>
      <c r="B57" s="2" t="s">
        <v>601</v>
      </c>
    </row>
    <row r="58" ht="15.75" customHeight="1">
      <c r="A58" s="2" t="s">
        <v>602</v>
      </c>
      <c r="B58" s="2" t="s">
        <v>603</v>
      </c>
    </row>
    <row r="59" ht="15.75" customHeight="1">
      <c r="A59" s="2" t="s">
        <v>604</v>
      </c>
      <c r="B59" s="2" t="s">
        <v>605</v>
      </c>
    </row>
    <row r="60" ht="15.75" customHeight="1">
      <c r="A60" s="2" t="s">
        <v>606</v>
      </c>
      <c r="B60" s="2" t="s">
        <v>607</v>
      </c>
    </row>
    <row r="61" ht="15.75" customHeight="1">
      <c r="A61" s="2" t="s">
        <v>608</v>
      </c>
      <c r="B61" s="2" t="s">
        <v>609</v>
      </c>
    </row>
    <row r="62" ht="15.75" customHeight="1">
      <c r="A62" s="2" t="s">
        <v>610</v>
      </c>
      <c r="B62" s="2" t="s">
        <v>611</v>
      </c>
    </row>
    <row r="63" ht="15.75" customHeight="1">
      <c r="A63" s="2" t="s">
        <v>612</v>
      </c>
      <c r="B63" s="2" t="s">
        <v>613</v>
      </c>
    </row>
    <row r="64" ht="15.75" customHeight="1">
      <c r="A64" s="2" t="s">
        <v>614</v>
      </c>
      <c r="B64" s="2" t="s">
        <v>615</v>
      </c>
    </row>
    <row r="65" ht="15.75" customHeight="1">
      <c r="A65" s="2" t="s">
        <v>616</v>
      </c>
      <c r="B65" s="2" t="s">
        <v>617</v>
      </c>
    </row>
    <row r="66" ht="15.75" customHeight="1">
      <c r="A66" s="2" t="s">
        <v>618</v>
      </c>
      <c r="B66" s="2" t="s">
        <v>619</v>
      </c>
    </row>
    <row r="67" ht="15.75" customHeight="1">
      <c r="A67" s="2" t="s">
        <v>620</v>
      </c>
      <c r="B67" s="2" t="s">
        <v>621</v>
      </c>
    </row>
    <row r="68" ht="15.75" customHeight="1">
      <c r="A68" s="2" t="s">
        <v>622</v>
      </c>
      <c r="B68" s="2" t="s">
        <v>623</v>
      </c>
    </row>
    <row r="69" ht="15.75" customHeight="1">
      <c r="A69" s="2" t="s">
        <v>624</v>
      </c>
      <c r="B69" s="2" t="s">
        <v>625</v>
      </c>
    </row>
    <row r="70" ht="15.75" customHeight="1">
      <c r="A70" s="2" t="s">
        <v>626</v>
      </c>
      <c r="B70" s="2" t="s">
        <v>627</v>
      </c>
    </row>
    <row r="71" ht="15.75" customHeight="1">
      <c r="A71" s="2" t="s">
        <v>628</v>
      </c>
      <c r="B71" s="2" t="s">
        <v>629</v>
      </c>
    </row>
    <row r="72" ht="15.75" customHeight="1">
      <c r="A72" s="2" t="s">
        <v>630</v>
      </c>
      <c r="B72" s="2" t="s">
        <v>631</v>
      </c>
    </row>
    <row r="73" ht="15.75" customHeight="1">
      <c r="A73" s="2" t="s">
        <v>632</v>
      </c>
      <c r="B73" s="2" t="s">
        <v>633</v>
      </c>
    </row>
    <row r="74" ht="15.75" customHeight="1">
      <c r="A74" s="2" t="s">
        <v>634</v>
      </c>
      <c r="B74" s="2" t="s">
        <v>137</v>
      </c>
    </row>
    <row r="75" ht="15.75" customHeight="1">
      <c r="A75" s="2" t="s">
        <v>635</v>
      </c>
      <c r="B75" s="2" t="s">
        <v>636</v>
      </c>
    </row>
    <row r="76" ht="15.75" customHeight="1">
      <c r="A76" s="2" t="s">
        <v>637</v>
      </c>
      <c r="B76" s="2" t="s">
        <v>638</v>
      </c>
    </row>
    <row r="77" ht="15.75" customHeight="1">
      <c r="A77" s="2" t="s">
        <v>639</v>
      </c>
      <c r="B77" s="2" t="s">
        <v>640</v>
      </c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26.43"/>
    <col customWidth="1" min="3" max="3" width="23.14"/>
    <col customWidth="1" min="4" max="6" width="8.86"/>
  </cols>
  <sheetData>
    <row r="1">
      <c r="A1" s="1" t="s">
        <v>0</v>
      </c>
      <c r="B1" s="1" t="s">
        <v>1</v>
      </c>
      <c r="C1" s="3" t="str">
        <f>IFERROR(__xludf.DUMMYFUNCTION("GOOGLETRANSLATE(B1,""en"",""bn"")"),"NAME")</f>
        <v>NAME</v>
      </c>
    </row>
    <row r="2">
      <c r="A2" s="2" t="s">
        <v>641</v>
      </c>
      <c r="B2" s="2" t="s">
        <v>642</v>
      </c>
      <c r="C2" s="3" t="str">
        <f>IFERROR(__xludf.DUMMYFUNCTION("GOOGLETRANSLATE(B2,""en"",""bn"")"),"মোঃ আতাউর রহমান")</f>
        <v>মোঃ আতাউর রহমান</v>
      </c>
    </row>
    <row r="3">
      <c r="A3" s="2" t="s">
        <v>643</v>
      </c>
      <c r="B3" s="2" t="s">
        <v>644</v>
      </c>
      <c r="C3" s="3" t="str">
        <f>IFERROR(__xludf.DUMMYFUNCTION("GOOGLETRANSLATE(B3,""en"",""bn"")"),"Mst. শাহনাজ পারভিন")</f>
        <v>Mst. শাহনাজ পারভিন</v>
      </c>
    </row>
    <row r="4">
      <c r="A4" s="2" t="s">
        <v>645</v>
      </c>
      <c r="B4" s="2" t="s">
        <v>646</v>
      </c>
      <c r="C4" s="3" t="str">
        <f>IFERROR(__xludf.DUMMYFUNCTION("GOOGLETRANSLATE(B4,""en"",""bn"")"),"সুমিত্রা সেন")</f>
        <v>সুমিত্রা সেন</v>
      </c>
    </row>
    <row r="5">
      <c r="A5" s="2" t="s">
        <v>647</v>
      </c>
      <c r="B5" s="2" t="s">
        <v>648</v>
      </c>
      <c r="C5" s="3" t="str">
        <f>IFERROR(__xludf.DUMMYFUNCTION("GOOGLETRANSLATE(B5,""en"",""bn"")"),"রিফাত আরা বেগম")</f>
        <v>রিফাত আরা বেগম</v>
      </c>
    </row>
    <row r="6">
      <c r="A6" s="2" t="s">
        <v>649</v>
      </c>
      <c r="B6" s="2" t="s">
        <v>650</v>
      </c>
      <c r="C6" s="3" t="str">
        <f>IFERROR(__xludf.DUMMYFUNCTION("GOOGLETRANSLATE(B6,""en"",""bn"")"),"নাসরিন ইসলাম")</f>
        <v>নাসরিন ইসলাম</v>
      </c>
    </row>
    <row r="7">
      <c r="A7" s="2" t="s">
        <v>651</v>
      </c>
      <c r="B7" s="2" t="s">
        <v>652</v>
      </c>
      <c r="C7" s="3" t="str">
        <f>IFERROR(__xludf.DUMMYFUNCTION("GOOGLETRANSLATE(B7,""en"",""bn"")"),"মোঃ সিফুল ইসলাম")</f>
        <v>মোঃ সিফুল ইসলাম</v>
      </c>
    </row>
    <row r="8">
      <c r="A8" s="2" t="s">
        <v>653</v>
      </c>
      <c r="B8" s="2" t="s">
        <v>654</v>
      </c>
      <c r="C8" s="3" t="str">
        <f>IFERROR(__xludf.DUMMYFUNCTION("GOOGLETRANSLATE(B8,""en"",""bn"")"),"এস এম আরেফিন আল মাহমুদ রনি")</f>
        <v>এস এম আরেফিন আল মাহমুদ রনি</v>
      </c>
    </row>
    <row r="9">
      <c r="A9" s="2" t="s">
        <v>655</v>
      </c>
      <c r="B9" s="2" t="s">
        <v>656</v>
      </c>
      <c r="C9" s="3" t="str">
        <f>IFERROR(__xludf.DUMMYFUNCTION("GOOGLETRANSLATE(B9,""en"",""bn"")"),"কুয়াশা। শাকিলা ইয়াসমিন")</f>
        <v>কুয়াশা। শাকিলা ইয়াসমিন</v>
      </c>
    </row>
    <row r="10">
      <c r="A10" s="2" t="s">
        <v>657</v>
      </c>
      <c r="B10" s="2" t="s">
        <v>658</v>
      </c>
      <c r="C10" s="3" t="str">
        <f>IFERROR(__xludf.DUMMYFUNCTION("GOOGLETRANSLATE(B10,""en"",""bn"")"),"সাবিনা আক্তার")</f>
        <v>সাবিনা আক্তার</v>
      </c>
    </row>
    <row r="11">
      <c r="A11" s="2" t="s">
        <v>659</v>
      </c>
      <c r="B11" s="2" t="s">
        <v>660</v>
      </c>
      <c r="C11" s="3" t="str">
        <f>IFERROR(__xludf.DUMMYFUNCTION("GOOGLETRANSLATE(B11,""en"",""bn"")"),"মোঃ ইসতিয়াক কবির চৌধুরী")</f>
        <v>মোঃ ইসতিয়াক কবির চৌধুরী</v>
      </c>
    </row>
    <row r="12">
      <c r="A12" s="2" t="s">
        <v>661</v>
      </c>
      <c r="B12" s="2" t="s">
        <v>662</v>
      </c>
      <c r="C12" s="3" t="str">
        <f>IFERROR(__xludf.DUMMYFUNCTION("GOOGLETRANSLATE(B12,""en"",""bn"")"),"ফ্লোরা বেগম")</f>
        <v>ফ্লোরা বেগম</v>
      </c>
    </row>
    <row r="13">
      <c r="A13" s="2" t="s">
        <v>663</v>
      </c>
      <c r="B13" s="2" t="s">
        <v>664</v>
      </c>
      <c r="C13" s="3" t="str">
        <f>IFERROR(__xludf.DUMMYFUNCTION("GOOGLETRANSLATE(B13,""en"",""bn"")"),"শারমিন আক্তার লাবণী")</f>
        <v>শারমিন আক্তার লাবণী</v>
      </c>
    </row>
    <row r="14">
      <c r="A14" s="2" t="s">
        <v>665</v>
      </c>
      <c r="B14" s="2" t="s">
        <v>666</v>
      </c>
      <c r="C14" s="3" t="str">
        <f>IFERROR(__xludf.DUMMYFUNCTION("GOOGLETRANSLATE(B14,""en"",""bn"")"),"মোঃ জহিরুল হক")</f>
        <v>মোঃ জহিরুল হক</v>
      </c>
    </row>
    <row r="15">
      <c r="A15" s="2" t="s">
        <v>667</v>
      </c>
      <c r="B15" s="2" t="s">
        <v>668</v>
      </c>
      <c r="C15" s="3" t="str">
        <f>IFERROR(__xludf.DUMMYFUNCTION("GOOGLETRANSLATE(B15,""en"",""bn"")"),"লাভলু মজুমদার")</f>
        <v>লাভলু মজুমদার</v>
      </c>
    </row>
    <row r="16">
      <c r="A16" s="2" t="s">
        <v>669</v>
      </c>
      <c r="B16" s="2" t="s">
        <v>670</v>
      </c>
      <c r="C16" s="3" t="str">
        <f>IFERROR(__xludf.DUMMYFUNCTION("GOOGLETRANSLATE(B16,""en"",""bn"")"),"শামীমা আক্তার")</f>
        <v>শামীমা আক্তার</v>
      </c>
    </row>
    <row r="17">
      <c r="A17" s="2" t="s">
        <v>671</v>
      </c>
      <c r="B17" s="2" t="s">
        <v>672</v>
      </c>
      <c r="C17" s="3" t="str">
        <f>IFERROR(__xludf.DUMMYFUNCTION("GOOGLETRANSLATE(B17,""en"",""bn"")"),"নুসরাত জাহান")</f>
        <v>নুসরাত জাহান</v>
      </c>
    </row>
    <row r="18">
      <c r="A18" s="2" t="s">
        <v>673</v>
      </c>
      <c r="B18" s="2" t="s">
        <v>674</v>
      </c>
      <c r="C18" s="3" t="str">
        <f>IFERROR(__xludf.DUMMYFUNCTION("GOOGLETRANSLATE(B18,""en"",""bn"")"),"লতা রানী বর্মন")</f>
        <v>লতা রানী বর্মন</v>
      </c>
    </row>
    <row r="19">
      <c r="A19" s="2" t="s">
        <v>675</v>
      </c>
      <c r="B19" s="2" t="s">
        <v>676</v>
      </c>
      <c r="C19" s="3" t="str">
        <f>IFERROR(__xludf.DUMMYFUNCTION("GOOGLETRANSLATE(B19,""en"",""bn"")"),"নুসরাত আরা হাফিজা")</f>
        <v>নুসরাত আরা হাফিজা</v>
      </c>
    </row>
    <row r="20">
      <c r="A20" s="2" t="s">
        <v>677</v>
      </c>
      <c r="B20" s="2" t="s">
        <v>678</v>
      </c>
      <c r="C20" s="3" t="str">
        <f>IFERROR(__xludf.DUMMYFUNCTION("GOOGLETRANSLATE(B20,""en"",""bn"")"),"আরিফা নাজনীন")</f>
        <v>আরিফা নাজনীন</v>
      </c>
    </row>
    <row r="21" ht="15.75" customHeight="1">
      <c r="A21" s="2" t="s">
        <v>679</v>
      </c>
      <c r="B21" s="2" t="s">
        <v>680</v>
      </c>
      <c r="C21" s="3" t="str">
        <f>IFERROR(__xludf.DUMMYFUNCTION("GOOGLETRANSLATE(B21,""en"",""bn"")"),"তানভিনা খান")</f>
        <v>তানভিনা খান</v>
      </c>
    </row>
    <row r="22" ht="15.75" customHeight="1">
      <c r="A22" s="2" t="s">
        <v>681</v>
      </c>
      <c r="B22" s="2" t="s">
        <v>682</v>
      </c>
      <c r="C22" s="3" t="str">
        <f>IFERROR(__xludf.DUMMYFUNCTION("GOOGLETRANSLATE(B22,""en"",""bn"")"),"আবদুর রহমান")</f>
        <v>আবদুর রহমান</v>
      </c>
    </row>
    <row r="23" ht="15.75" customHeight="1">
      <c r="A23" s="2" t="s">
        <v>683</v>
      </c>
      <c r="B23" s="2" t="s">
        <v>684</v>
      </c>
      <c r="C23" s="3" t="str">
        <f>IFERROR(__xludf.DUMMYFUNCTION("GOOGLETRANSLATE(B23,""en"",""bn"")"),"অরূপ বন্ধু দাস")</f>
        <v>অরূপ বন্ধু দাস</v>
      </c>
    </row>
    <row r="24" ht="15.75" customHeight="1">
      <c r="A24" s="2" t="s">
        <v>685</v>
      </c>
      <c r="B24" s="2" t="s">
        <v>686</v>
      </c>
      <c r="C24" s="3" t="str">
        <f>IFERROR(__xludf.DUMMYFUNCTION("GOOGLETRANSLATE(B24,""en"",""bn"")"),"দিলরুবা কাদির")</f>
        <v>দিলরুবা কাদির</v>
      </c>
    </row>
    <row r="25" ht="15.75" customHeight="1">
      <c r="A25" s="2" t="s">
        <v>687</v>
      </c>
      <c r="B25" s="2" t="s">
        <v>688</v>
      </c>
      <c r="C25" s="3" t="str">
        <f>IFERROR(__xludf.DUMMYFUNCTION("GOOGLETRANSLATE(B25,""en"",""bn"")"),"জিনাত সুরাইয়া")</f>
        <v>জিনাত সুরাইয়া</v>
      </c>
    </row>
    <row r="26" ht="15.75" customHeight="1">
      <c r="A26" s="2" t="s">
        <v>689</v>
      </c>
      <c r="B26" s="2" t="s">
        <v>690</v>
      </c>
      <c r="C26" s="3" t="str">
        <f>IFERROR(__xludf.DUMMYFUNCTION("GOOGLETRANSLATE(B26,""en"",""bn"")"),"জামিলা ফেরদৌসী")</f>
        <v>জামিলা ফেরদৌসী</v>
      </c>
    </row>
    <row r="27" ht="15.75" customHeight="1">
      <c r="A27" s="2" t="s">
        <v>691</v>
      </c>
      <c r="B27" s="2" t="s">
        <v>692</v>
      </c>
      <c r="C27" s="3" t="str">
        <f>IFERROR(__xludf.DUMMYFUNCTION("GOOGLETRANSLATE(B27,""en"",""bn"")"),"অধিকাংশ নাসরিন বানু")</f>
        <v>অধিকাংশ নাসরিন বানু</v>
      </c>
    </row>
    <row r="28" ht="15.75" customHeight="1">
      <c r="A28" s="2" t="s">
        <v>693</v>
      </c>
      <c r="B28" s="2" t="s">
        <v>694</v>
      </c>
      <c r="C28" s="3" t="str">
        <f>IFERROR(__xludf.DUMMYFUNCTION("GOOGLETRANSLATE(B28,""en"",""bn"")"),"নাসরিন আক্তার")</f>
        <v>নাসরিন আক্তার</v>
      </c>
    </row>
    <row r="29" ht="15.75" customHeight="1">
      <c r="A29" s="2" t="s">
        <v>695</v>
      </c>
      <c r="B29" s="2" t="s">
        <v>696</v>
      </c>
      <c r="C29" s="3" t="str">
        <f>IFERROR(__xludf.DUMMYFUNCTION("GOOGLETRANSLATE(B29,""en"",""bn"")"),"ফারজানা বিনতা হোসেন")</f>
        <v>ফারজানা বিনতা হোসেন</v>
      </c>
    </row>
    <row r="30" ht="15.75" customHeight="1">
      <c r="A30" s="2" t="s">
        <v>697</v>
      </c>
      <c r="B30" s="2" t="s">
        <v>403</v>
      </c>
      <c r="C30" s="3" t="str">
        <f>IFERROR(__xludf.DUMMYFUNCTION("GOOGLETRANSLATE(B30,""en"",""bn"")"),"শাম্মী আক্তার")</f>
        <v>শাম্মী আক্তার</v>
      </c>
    </row>
    <row r="31" ht="15.75" customHeight="1">
      <c r="A31" s="2" t="s">
        <v>698</v>
      </c>
      <c r="B31" s="2" t="s">
        <v>699</v>
      </c>
      <c r="C31" s="3" t="str">
        <f>IFERROR(__xludf.DUMMYFUNCTION("GOOGLETRANSLATE(B31,""en"",""bn"")"),"বেনজির দুর দানা")</f>
        <v>বেনজির দুর দানা</v>
      </c>
    </row>
    <row r="32" ht="15.75" customHeight="1">
      <c r="A32" s="2" t="s">
        <v>700</v>
      </c>
      <c r="B32" s="2" t="s">
        <v>701</v>
      </c>
      <c r="C32" s="3" t="str">
        <f>IFERROR(__xludf.DUMMYFUNCTION("GOOGLETRANSLATE(B32,""en"",""bn"")"),"মোঃ আব্দুস সালাম")</f>
        <v>মোঃ আব্দুস সালাম</v>
      </c>
    </row>
    <row r="33" ht="15.75" customHeight="1">
      <c r="A33" s="2" t="s">
        <v>702</v>
      </c>
      <c r="B33" s="2" t="s">
        <v>703</v>
      </c>
      <c r="C33" s="3" t="str">
        <f>IFERROR(__xludf.DUMMYFUNCTION("GOOGLETRANSLATE(B33,""en"",""bn"")"),"মোঃ আব্দুল্লাহ-আল-মামুন")</f>
        <v>মোঃ আব্দুল্লাহ-আল-মামুন</v>
      </c>
    </row>
    <row r="34" ht="15.75" customHeight="1">
      <c r="A34" s="2" t="s">
        <v>704</v>
      </c>
      <c r="B34" s="2" t="s">
        <v>705</v>
      </c>
      <c r="C34" s="3" t="str">
        <f>IFERROR(__xludf.DUMMYFUNCTION("GOOGLETRANSLATE(B34,""en"",""bn"")"),"মোঃ রোকনুজ্জামান")</f>
        <v>মোঃ রোকনুজ্জামান</v>
      </c>
    </row>
    <row r="35" ht="15.75" customHeight="1">
      <c r="A35" s="2" t="s">
        <v>706</v>
      </c>
      <c r="B35" s="2" t="s">
        <v>707</v>
      </c>
      <c r="C35" s="3" t="str">
        <f>IFERROR(__xludf.DUMMYFUNCTION("GOOGLETRANSLATE(B35,""en"",""bn"")"),"গোপাল চন্দ্র পাল")</f>
        <v>গোপাল চন্দ্র পাল</v>
      </c>
    </row>
    <row r="36" ht="15.75" customHeight="1">
      <c r="A36" s="2" t="s">
        <v>708</v>
      </c>
      <c r="B36" s="2" t="s">
        <v>709</v>
      </c>
      <c r="C36" s="3" t="str">
        <f>IFERROR(__xludf.DUMMYFUNCTION("GOOGLETRANSLATE(B36,""en"",""bn"")"),"Mst. সাবিনা ইয়াসমিন")</f>
        <v>Mst. সাবিনা ইয়াসমিন</v>
      </c>
    </row>
    <row r="37" ht="15.75" customHeight="1">
      <c r="A37" s="2" t="s">
        <v>710</v>
      </c>
      <c r="B37" s="2" t="s">
        <v>711</v>
      </c>
      <c r="C37" s="3" t="str">
        <f>IFERROR(__xludf.DUMMYFUNCTION("GOOGLETRANSLATE(B37,""en"",""bn"")"),"অশিত কুমার সরকার")</f>
        <v>অশিত কুমার সরকার</v>
      </c>
    </row>
    <row r="38" ht="15.75" customHeight="1">
      <c r="A38" s="2" t="s">
        <v>712</v>
      </c>
      <c r="B38" s="2" t="s">
        <v>713</v>
      </c>
      <c r="C38" s="3" t="str">
        <f>IFERROR(__xludf.DUMMYFUNCTION("GOOGLETRANSLATE(B38,""en"",""bn"")"),"মোঃ রবিউল ইসলাম")</f>
        <v>মোঃ রবিউল ইসলাম</v>
      </c>
    </row>
    <row r="39" ht="15.75" customHeight="1">
      <c r="A39" s="2" t="s">
        <v>714</v>
      </c>
      <c r="B39" s="2" t="s">
        <v>419</v>
      </c>
      <c r="C39" s="3" t="str">
        <f>IFERROR(__xludf.DUMMYFUNCTION("GOOGLETRANSLATE(B39,""en"",""bn"")"),"মোঃ কামরুজ্জামান")</f>
        <v>মোঃ কামরুজ্জামান</v>
      </c>
    </row>
    <row r="40" ht="15.75" customHeight="1">
      <c r="A40" s="2" t="s">
        <v>715</v>
      </c>
      <c r="B40" s="2" t="s">
        <v>716</v>
      </c>
      <c r="C40" s="3" t="str">
        <f>IFERROR(__xludf.DUMMYFUNCTION("GOOGLETRANSLATE(B40,""en"",""bn"")"),"মোঃ মাকসুদুর রহমান")</f>
        <v>মোঃ মাকসুদুর রহমান</v>
      </c>
    </row>
    <row r="41" ht="15.75" customHeight="1">
      <c r="A41" s="2" t="s">
        <v>717</v>
      </c>
      <c r="B41" s="2" t="s">
        <v>718</v>
      </c>
      <c r="C41" s="3" t="str">
        <f>IFERROR(__xludf.DUMMYFUNCTION("GOOGLETRANSLATE(B41,""en"",""bn"")"),"নিশাত হোসেন শেখ")</f>
        <v>নিশাত হোসেন শেখ</v>
      </c>
    </row>
    <row r="42" ht="15.75" customHeight="1">
      <c r="A42" s="2" t="s">
        <v>719</v>
      </c>
      <c r="B42" s="2" t="s">
        <v>720</v>
      </c>
      <c r="C42" s="3" t="str">
        <f>IFERROR(__xludf.DUMMYFUNCTION("GOOGLETRANSLATE(B42,""en"",""bn"")"),"মোঃ আব্দুর রব")</f>
        <v>মোঃ আব্দুর রব</v>
      </c>
    </row>
    <row r="43" ht="15.75" customHeight="1">
      <c r="A43" s="2" t="s">
        <v>721</v>
      </c>
      <c r="B43" s="2" t="s">
        <v>722</v>
      </c>
      <c r="C43" s="3" t="str">
        <f>IFERROR(__xludf.DUMMYFUNCTION("GOOGLETRANSLATE(B43,""en"",""bn"")"),"মোঃ সোয়েব সিদ্দিকী")</f>
        <v>মোঃ সোয়েব সিদ্দিকী</v>
      </c>
    </row>
    <row r="44" ht="15.75" customHeight="1">
      <c r="A44" s="2" t="s">
        <v>723</v>
      </c>
      <c r="B44" s="2" t="s">
        <v>724</v>
      </c>
      <c r="C44" s="3" t="str">
        <f>IFERROR(__xludf.DUMMYFUNCTION("GOOGLETRANSLATE(B44,""en"",""bn"")"),"হাম্মাদ উদ্দিন")</f>
        <v>হাম্মাদ উদ্দিন</v>
      </c>
    </row>
    <row r="45" ht="15.75" customHeight="1">
      <c r="A45" s="2" t="s">
        <v>725</v>
      </c>
      <c r="B45" s="2" t="s">
        <v>726</v>
      </c>
      <c r="C45" s="3" t="str">
        <f>IFERROR(__xludf.DUMMYFUNCTION("GOOGLETRANSLATE(B45,""en"",""bn"")"),"নাসরিন জাহান")</f>
        <v>নাসরিন জাহান</v>
      </c>
    </row>
    <row r="46" ht="15.75" customHeight="1">
      <c r="A46" s="2" t="s">
        <v>727</v>
      </c>
      <c r="B46" s="2" t="s">
        <v>728</v>
      </c>
      <c r="C46" s="3" t="str">
        <f>IFERROR(__xludf.DUMMYFUNCTION("GOOGLETRANSLATE(B46,""en"",""bn"")"),"ফারহানা নার্গিস")</f>
        <v>ফারহানা নার্গিস</v>
      </c>
    </row>
    <row r="47" ht="15.75" customHeight="1">
      <c r="A47" s="2" t="s">
        <v>729</v>
      </c>
      <c r="B47" s="2" t="s">
        <v>730</v>
      </c>
      <c r="C47" s="3" t="str">
        <f>IFERROR(__xludf.DUMMYFUNCTION("GOOGLETRANSLATE(B47,""en"",""bn"")"),"তাসনিমুন জিনান")</f>
        <v>তাসনিমুন জিনান</v>
      </c>
    </row>
    <row r="48" ht="15.75" customHeight="1">
      <c r="A48" s="2" t="s">
        <v>731</v>
      </c>
      <c r="B48" s="2" t="s">
        <v>732</v>
      </c>
      <c r="C48" s="3" t="str">
        <f>IFERROR(__xludf.DUMMYFUNCTION("GOOGLETRANSLATE(B48,""en"",""bn"")"),"তাজনূর সামিনা খানম")</f>
        <v>তাজনূর সামিনা খানম</v>
      </c>
    </row>
    <row r="49" ht="15.75" customHeight="1">
      <c r="C49" s="3" t="str">
        <f>IFERROR(__xludf.DUMMYFUNCTION("GOOGLETRANSLATE(B49,""en"",""bn"")"),"#VALUE!")</f>
        <v>#VALUE!</v>
      </c>
    </row>
    <row r="50" ht="15.75" customHeight="1">
      <c r="C50" s="3" t="str">
        <f>IFERROR(__xludf.DUMMYFUNCTION("GOOGLETRANSLATE(B50,""en"",""bn"")"),"#VALUE!")</f>
        <v>#VALUE!</v>
      </c>
    </row>
    <row r="51" ht="15.75" customHeight="1">
      <c r="C51" s="3" t="str">
        <f>IFERROR(__xludf.DUMMYFUNCTION("GOOGLETRANSLATE(B51,""en"",""bn"")"),"#VALUE!")</f>
        <v>#VALUE!</v>
      </c>
    </row>
    <row r="52" ht="15.75" customHeight="1">
      <c r="C52" s="3" t="str">
        <f>IFERROR(__xludf.DUMMYFUNCTION("GOOGLETRANSLATE(B52,""en"",""bn"")"),"#VALUE!")</f>
        <v>#VALUE!</v>
      </c>
    </row>
    <row r="53" ht="15.75" customHeight="1">
      <c r="C53" s="3" t="str">
        <f>IFERROR(__xludf.DUMMYFUNCTION("GOOGLETRANSLATE(B53,""en"",""bn"")"),"#VALUE!")</f>
        <v>#VALUE!</v>
      </c>
    </row>
    <row r="54" ht="15.75" customHeight="1">
      <c r="C54" s="3" t="str">
        <f>IFERROR(__xludf.DUMMYFUNCTION("GOOGLETRANSLATE(B54,""en"",""bn"")"),"#VALUE!")</f>
        <v>#VALUE!</v>
      </c>
    </row>
    <row r="55" ht="15.75" customHeight="1">
      <c r="C55" s="3" t="str">
        <f>IFERROR(__xludf.DUMMYFUNCTION("GOOGLETRANSLATE(B55,""en"",""bn"")"),"#VALUE!")</f>
        <v>#VALUE!</v>
      </c>
    </row>
    <row r="56" ht="15.75" customHeight="1">
      <c r="C56" s="3" t="str">
        <f>IFERROR(__xludf.DUMMYFUNCTION("GOOGLETRANSLATE(B56,""en"",""bn"")"),"#VALUE!")</f>
        <v>#VALUE!</v>
      </c>
    </row>
    <row r="57" ht="15.75" customHeight="1">
      <c r="C57" s="3" t="str">
        <f>IFERROR(__xludf.DUMMYFUNCTION("GOOGLETRANSLATE(B57,""en"",""bn"")"),"#VALUE!")</f>
        <v>#VALUE!</v>
      </c>
    </row>
    <row r="58" ht="15.75" customHeight="1">
      <c r="C58" s="3" t="str">
        <f>IFERROR(__xludf.DUMMYFUNCTION("GOOGLETRANSLATE(B58,""en"",""bn"")"),"#VALUE!")</f>
        <v>#VALUE!</v>
      </c>
    </row>
    <row r="59" ht="15.75" customHeight="1">
      <c r="C59" s="3" t="str">
        <f>IFERROR(__xludf.DUMMYFUNCTION("GOOGLETRANSLATE(B59,""en"",""bn"")"),"#VALUE!")</f>
        <v>#VALUE!</v>
      </c>
    </row>
    <row r="60" ht="15.75" customHeight="1">
      <c r="C60" s="3" t="str">
        <f>IFERROR(__xludf.DUMMYFUNCTION("GOOGLETRANSLATE(B60,""en"",""bn"")"),"#VALUE!")</f>
        <v>#VALUE!</v>
      </c>
    </row>
    <row r="61" ht="15.75" customHeight="1">
      <c r="C61" s="3" t="str">
        <f>IFERROR(__xludf.DUMMYFUNCTION("GOOGLETRANSLATE(B61,""en"",""bn"")"),"#VALUE!")</f>
        <v>#VALUE!</v>
      </c>
    </row>
    <row r="62" ht="15.75" customHeight="1">
      <c r="C62" s="3" t="str">
        <f>IFERROR(__xludf.DUMMYFUNCTION("GOOGLETRANSLATE(B62,""en"",""bn"")"),"#VALUE!")</f>
        <v>#VALUE!</v>
      </c>
    </row>
    <row r="63" ht="15.75" customHeight="1">
      <c r="C63" s="3" t="str">
        <f>IFERROR(__xludf.DUMMYFUNCTION("GOOGLETRANSLATE(B63,""en"",""bn"")"),"#VALUE!")</f>
        <v>#VALUE!</v>
      </c>
    </row>
    <row r="64" ht="15.75" customHeight="1">
      <c r="C64" s="3" t="str">
        <f>IFERROR(__xludf.DUMMYFUNCTION("GOOGLETRANSLATE(B64,""en"",""bn"")"),"#VALUE!")</f>
        <v>#VALUE!</v>
      </c>
    </row>
    <row r="65" ht="15.75" customHeight="1">
      <c r="C65" s="3" t="str">
        <f>IFERROR(__xludf.DUMMYFUNCTION("GOOGLETRANSLATE(B65,""en"",""bn"")"),"#VALUE!")</f>
        <v>#VALUE!</v>
      </c>
    </row>
    <row r="66" ht="15.75" customHeight="1">
      <c r="C66" s="3" t="str">
        <f>IFERROR(__xludf.DUMMYFUNCTION("GOOGLETRANSLATE(B66,""en"",""bn"")"),"#VALUE!")</f>
        <v>#VALUE!</v>
      </c>
    </row>
    <row r="67" ht="15.75" customHeight="1">
      <c r="C67" s="3" t="str">
        <f>IFERROR(__xludf.DUMMYFUNCTION("GOOGLETRANSLATE(B67,""en"",""bn"")"),"#VALUE!")</f>
        <v>#VALUE!</v>
      </c>
    </row>
    <row r="68" ht="15.75" customHeight="1">
      <c r="C68" s="3" t="str">
        <f>IFERROR(__xludf.DUMMYFUNCTION("GOOGLETRANSLATE(B68,""en"",""bn"")"),"#VALUE!")</f>
        <v>#VALUE!</v>
      </c>
    </row>
    <row r="69" ht="15.75" customHeight="1">
      <c r="C69" s="3" t="str">
        <f>IFERROR(__xludf.DUMMYFUNCTION("GOOGLETRANSLATE(B69,""en"",""bn"")"),"#VALUE!")</f>
        <v>#VALUE!</v>
      </c>
    </row>
    <row r="70" ht="15.75" customHeight="1">
      <c r="C70" s="3" t="str">
        <f>IFERROR(__xludf.DUMMYFUNCTION("GOOGLETRANSLATE(B70,""en"",""bn"")"),"#VALUE!")</f>
        <v>#VALUE!</v>
      </c>
    </row>
    <row r="71" ht="15.75" customHeight="1">
      <c r="C71" s="3" t="str">
        <f>IFERROR(__xludf.DUMMYFUNCTION("GOOGLETRANSLATE(B71,""en"",""bn"")"),"#VALUE!")</f>
        <v>#VALUE!</v>
      </c>
    </row>
    <row r="72" ht="15.75" customHeight="1">
      <c r="C72" s="3" t="str">
        <f>IFERROR(__xludf.DUMMYFUNCTION("GOOGLETRANSLATE(B72,""en"",""bn"")"),"#VALUE!")</f>
        <v>#VALUE!</v>
      </c>
    </row>
    <row r="73" ht="15.75" customHeight="1">
      <c r="C73" s="3" t="str">
        <f>IFERROR(__xludf.DUMMYFUNCTION("GOOGLETRANSLATE(B73,""en"",""bn"")"),"#VALUE!")</f>
        <v>#VALUE!</v>
      </c>
    </row>
    <row r="74" ht="15.75" customHeight="1">
      <c r="C74" s="3" t="str">
        <f>IFERROR(__xludf.DUMMYFUNCTION("GOOGLETRANSLATE(B74,""en"",""bn"")"),"#VALUE!")</f>
        <v>#VALUE!</v>
      </c>
    </row>
    <row r="75" ht="15.75" customHeight="1">
      <c r="C75" s="3" t="str">
        <f>IFERROR(__xludf.DUMMYFUNCTION("GOOGLETRANSLATE(B75,""en"",""bn"")"),"#VALUE!")</f>
        <v>#VALUE!</v>
      </c>
    </row>
    <row r="76" ht="15.75" customHeight="1">
      <c r="C76" s="3" t="str">
        <f>IFERROR(__xludf.DUMMYFUNCTION("GOOGLETRANSLATE(B76,""en"",""bn"")"),"#VALUE!")</f>
        <v>#VALUE!</v>
      </c>
    </row>
    <row r="77" ht="15.75" customHeight="1">
      <c r="C77" s="3" t="str">
        <f>IFERROR(__xludf.DUMMYFUNCTION("GOOGLETRANSLATE(B77,""en"",""bn"")"),"#VALUE!")</f>
        <v>#VALUE!</v>
      </c>
    </row>
    <row r="78" ht="15.75" customHeight="1">
      <c r="C78" s="3" t="str">
        <f>IFERROR(__xludf.DUMMYFUNCTION("GOOGLETRANSLATE(B78,""en"",""bn"")"),"#VALUE!")</f>
        <v>#VALUE!</v>
      </c>
    </row>
    <row r="79" ht="15.75" customHeight="1">
      <c r="C79" s="3" t="str">
        <f>IFERROR(__xludf.DUMMYFUNCTION("GOOGLETRANSLATE(B79,""en"",""bn"")"),"#VALUE!")</f>
        <v>#VALUE!</v>
      </c>
    </row>
    <row r="80" ht="15.75" customHeight="1">
      <c r="C80" s="3" t="str">
        <f>IFERROR(__xludf.DUMMYFUNCTION("GOOGLETRANSLATE(B80,""en"",""bn"")"),"#VALUE!")</f>
        <v>#VALUE!</v>
      </c>
    </row>
    <row r="81" ht="15.75" customHeight="1">
      <c r="C81" s="3" t="str">
        <f>IFERROR(__xludf.DUMMYFUNCTION("GOOGLETRANSLATE(B81,""en"",""bn"")"),"#VALUE!")</f>
        <v>#VALUE!</v>
      </c>
    </row>
    <row r="82" ht="15.75" customHeight="1">
      <c r="C82" s="3" t="str">
        <f>IFERROR(__xludf.DUMMYFUNCTION("GOOGLETRANSLATE(B82,""en"",""bn"")"),"#VALUE!")</f>
        <v>#VALUE!</v>
      </c>
    </row>
    <row r="83" ht="15.75" customHeight="1">
      <c r="C83" s="3" t="str">
        <f>IFERROR(__xludf.DUMMYFUNCTION("GOOGLETRANSLATE(B83,""en"",""bn"")"),"#VALUE!")</f>
        <v>#VALUE!</v>
      </c>
    </row>
    <row r="84" ht="15.75" customHeight="1">
      <c r="C84" s="3" t="str">
        <f>IFERROR(__xludf.DUMMYFUNCTION("GOOGLETRANSLATE(B84,""en"",""bn"")"),"#VALUE!")</f>
        <v>#VALUE!</v>
      </c>
    </row>
    <row r="85" ht="15.75" customHeight="1">
      <c r="C85" s="3" t="str">
        <f>IFERROR(__xludf.DUMMYFUNCTION("GOOGLETRANSLATE(B85,""en"",""bn"")"),"#VALUE!")</f>
        <v>#VALUE!</v>
      </c>
    </row>
    <row r="86" ht="15.75" customHeight="1">
      <c r="C86" s="3" t="str">
        <f>IFERROR(__xludf.DUMMYFUNCTION("GOOGLETRANSLATE(B86,""en"",""bn"")"),"#VALUE!")</f>
        <v>#VALUE!</v>
      </c>
    </row>
    <row r="87" ht="15.75" customHeight="1">
      <c r="C87" s="3" t="str">
        <f>IFERROR(__xludf.DUMMYFUNCTION("GOOGLETRANSLATE(B87,""en"",""bn"")"),"#VALUE!")</f>
        <v>#VALUE!</v>
      </c>
    </row>
    <row r="88" ht="15.75" customHeight="1">
      <c r="C88" s="3" t="str">
        <f>IFERROR(__xludf.DUMMYFUNCTION("GOOGLETRANSLATE(B88,""en"",""bn"")"),"#VALUE!")</f>
        <v>#VALUE!</v>
      </c>
    </row>
    <row r="89" ht="15.75" customHeight="1">
      <c r="C89" s="3" t="str">
        <f>IFERROR(__xludf.DUMMYFUNCTION("GOOGLETRANSLATE(B89,""en"",""bn"")"),"#VALUE!")</f>
        <v>#VALUE!</v>
      </c>
    </row>
    <row r="90" ht="15.75" customHeight="1">
      <c r="C90" s="3" t="str">
        <f>IFERROR(__xludf.DUMMYFUNCTION("GOOGLETRANSLATE(B90,""en"",""bn"")"),"#VALUE!")</f>
        <v>#VALUE!</v>
      </c>
    </row>
    <row r="91" ht="15.75" customHeight="1">
      <c r="C91" s="3" t="str">
        <f>IFERROR(__xludf.DUMMYFUNCTION("GOOGLETRANSLATE(B91,""en"",""bn"")"),"#VALUE!")</f>
        <v>#VALUE!</v>
      </c>
    </row>
    <row r="92" ht="15.75" customHeight="1">
      <c r="C92" s="3" t="str">
        <f>IFERROR(__xludf.DUMMYFUNCTION("GOOGLETRANSLATE(B92,""en"",""bn"")"),"#VALUE!")</f>
        <v>#VALUE!</v>
      </c>
    </row>
    <row r="93" ht="15.75" customHeight="1">
      <c r="C93" s="3" t="str">
        <f>IFERROR(__xludf.DUMMYFUNCTION("GOOGLETRANSLATE(B93,""en"",""bn"")"),"#VALUE!")</f>
        <v>#VALUE!</v>
      </c>
    </row>
    <row r="94" ht="15.75" customHeight="1">
      <c r="C94" s="3" t="str">
        <f>IFERROR(__xludf.DUMMYFUNCTION("GOOGLETRANSLATE(B94,""en"",""bn"")"),"#VALUE!")</f>
        <v>#VALUE!</v>
      </c>
    </row>
    <row r="95" ht="15.75" customHeight="1">
      <c r="C95" s="3" t="str">
        <f>IFERROR(__xludf.DUMMYFUNCTION("GOOGLETRANSLATE(B95,""en"",""bn"")"),"#VALUE!")</f>
        <v>#VALUE!</v>
      </c>
    </row>
    <row r="96" ht="15.75" customHeight="1">
      <c r="C96" s="3" t="str">
        <f>IFERROR(__xludf.DUMMYFUNCTION("GOOGLETRANSLATE(B96,""en"",""bn"")"),"#VALUE!")</f>
        <v>#VALUE!</v>
      </c>
    </row>
    <row r="97" ht="15.75" customHeight="1">
      <c r="C97" s="3" t="str">
        <f>IFERROR(__xludf.DUMMYFUNCTION("GOOGLETRANSLATE(B97,""en"",""bn"")"),"#VALUE!")</f>
        <v>#VALUE!</v>
      </c>
    </row>
    <row r="98" ht="15.75" customHeight="1">
      <c r="C98" s="3" t="str">
        <f>IFERROR(__xludf.DUMMYFUNCTION("GOOGLETRANSLATE(B98,""en"",""bn"")"),"#VALUE!")</f>
        <v>#VALUE!</v>
      </c>
    </row>
    <row r="99" ht="15.75" customHeight="1">
      <c r="C99" s="3" t="str">
        <f>IFERROR(__xludf.DUMMYFUNCTION("GOOGLETRANSLATE(B99,""en"",""bn"")"),"#VALUE!")</f>
        <v>#VALUE!</v>
      </c>
    </row>
    <row r="100" ht="15.75" customHeight="1">
      <c r="C100" s="3" t="str">
        <f>IFERROR(__xludf.DUMMYFUNCTION("GOOGLETRANSLATE(B100,""en"",""bn"")"),"#VALUE!")</f>
        <v>#VALUE!</v>
      </c>
    </row>
    <row r="101" ht="15.75" customHeight="1">
      <c r="C101" s="3" t="str">
        <f>IFERROR(__xludf.DUMMYFUNCTION("GOOGLETRANSLATE(B101,""en"",""bn"")"),"#VALUE!")</f>
        <v>#VALUE!</v>
      </c>
    </row>
    <row r="102" ht="15.75" customHeight="1">
      <c r="C102" s="3" t="str">
        <f>IFERROR(__xludf.DUMMYFUNCTION("GOOGLETRANSLATE(B102,""en"",""bn"")"),"#VALUE!")</f>
        <v>#VALUE!</v>
      </c>
    </row>
    <row r="103" ht="15.75" customHeight="1">
      <c r="C103" s="3" t="str">
        <f>IFERROR(__xludf.DUMMYFUNCTION("GOOGLETRANSLATE(B103,""en"",""bn"")"),"#VALUE!")</f>
        <v>#VALUE!</v>
      </c>
    </row>
    <row r="104" ht="15.75" customHeight="1">
      <c r="C104" s="3" t="str">
        <f>IFERROR(__xludf.DUMMYFUNCTION("GOOGLETRANSLATE(B104,""en"",""bn"")"),"#VALUE!")</f>
        <v>#VALUE!</v>
      </c>
    </row>
    <row r="105" ht="15.75" customHeight="1">
      <c r="C105" s="3" t="str">
        <f>IFERROR(__xludf.DUMMYFUNCTION("GOOGLETRANSLATE(B105,""en"",""bn"")"),"#VALUE!")</f>
        <v>#VALUE!</v>
      </c>
    </row>
    <row r="106" ht="15.75" customHeight="1">
      <c r="C106" s="3" t="str">
        <f>IFERROR(__xludf.DUMMYFUNCTION("GOOGLETRANSLATE(B106,""en"",""bn"")"),"#VALUE!")</f>
        <v>#VALUE!</v>
      </c>
    </row>
    <row r="107" ht="15.75" customHeight="1">
      <c r="C107" s="3" t="str">
        <f>IFERROR(__xludf.DUMMYFUNCTION("GOOGLETRANSLATE(B107,""en"",""bn"")"),"#VALUE!")</f>
        <v>#VALUE!</v>
      </c>
    </row>
    <row r="108" ht="15.75" customHeight="1">
      <c r="C108" s="3" t="str">
        <f>IFERROR(__xludf.DUMMYFUNCTION("GOOGLETRANSLATE(B108,""en"",""bn"")"),"#VALUE!")</f>
        <v>#VALUE!</v>
      </c>
    </row>
    <row r="109" ht="15.75" customHeight="1">
      <c r="C109" s="3" t="str">
        <f>IFERROR(__xludf.DUMMYFUNCTION("GOOGLETRANSLATE(B109,""en"",""bn"")"),"#VALUE!")</f>
        <v>#VALUE!</v>
      </c>
    </row>
    <row r="110" ht="15.75" customHeight="1">
      <c r="C110" s="3" t="str">
        <f>IFERROR(__xludf.DUMMYFUNCTION("GOOGLETRANSLATE(B110,""en"",""bn"")"),"#VALUE!")</f>
        <v>#VALUE!</v>
      </c>
    </row>
    <row r="111" ht="15.75" customHeight="1">
      <c r="C111" s="3" t="str">
        <f>IFERROR(__xludf.DUMMYFUNCTION("GOOGLETRANSLATE(B111,""en"",""bn"")"),"#VALUE!")</f>
        <v>#VALUE!</v>
      </c>
    </row>
    <row r="112" ht="15.75" customHeight="1">
      <c r="C112" s="3" t="str">
        <f>IFERROR(__xludf.DUMMYFUNCTION("GOOGLETRANSLATE(B112,""en"",""bn"")"),"#VALUE!")</f>
        <v>#VALUE!</v>
      </c>
    </row>
    <row r="113" ht="15.75" customHeight="1">
      <c r="C113" s="3" t="str">
        <f>IFERROR(__xludf.DUMMYFUNCTION("GOOGLETRANSLATE(B113,""en"",""bn"")"),"#VALUE!")</f>
        <v>#VALUE!</v>
      </c>
    </row>
    <row r="114" ht="15.75" customHeight="1">
      <c r="C114" s="3" t="str">
        <f>IFERROR(__xludf.DUMMYFUNCTION("GOOGLETRANSLATE(B114,""en"",""bn"")"),"#VALUE!")</f>
        <v>#VALUE!</v>
      </c>
    </row>
    <row r="115" ht="15.75" customHeight="1">
      <c r="C115" s="3" t="str">
        <f>IFERROR(__xludf.DUMMYFUNCTION("GOOGLETRANSLATE(B115,""en"",""bn"")"),"#VALUE!")</f>
        <v>#VALUE!</v>
      </c>
    </row>
    <row r="116" ht="15.75" customHeight="1">
      <c r="C116" s="3" t="str">
        <f>IFERROR(__xludf.DUMMYFUNCTION("GOOGLETRANSLATE(B116,""en"",""bn"")"),"#VALUE!")</f>
        <v>#VALUE!</v>
      </c>
    </row>
    <row r="117" ht="15.75" customHeight="1">
      <c r="C117" s="3" t="str">
        <f>IFERROR(__xludf.DUMMYFUNCTION("GOOGLETRANSLATE(B117,""en"",""bn"")"),"#VALUE!")</f>
        <v>#VALUE!</v>
      </c>
    </row>
    <row r="118" ht="15.75" customHeight="1">
      <c r="C118" s="3" t="str">
        <f>IFERROR(__xludf.DUMMYFUNCTION("GOOGLETRANSLATE(B118,""en"",""bn"")"),"#VALUE!")</f>
        <v>#VALUE!</v>
      </c>
    </row>
    <row r="119" ht="15.75" customHeight="1">
      <c r="C119" s="3" t="str">
        <f>IFERROR(__xludf.DUMMYFUNCTION("GOOGLETRANSLATE(B119,""en"",""bn"")"),"#VALUE!")</f>
        <v>#VALUE!</v>
      </c>
    </row>
    <row r="120" ht="15.75" customHeight="1">
      <c r="C120" s="3" t="str">
        <f>IFERROR(__xludf.DUMMYFUNCTION("GOOGLETRANSLATE(B120,""en"",""bn"")"),"#VALUE!")</f>
        <v>#VALUE!</v>
      </c>
    </row>
    <row r="121" ht="15.75" customHeight="1">
      <c r="C121" s="3" t="str">
        <f>IFERROR(__xludf.DUMMYFUNCTION("GOOGLETRANSLATE(B121,""en"",""bn"")"),"#VALUE!")</f>
        <v>#VALUE!</v>
      </c>
    </row>
    <row r="122" ht="15.75" customHeight="1">
      <c r="C122" s="3" t="str">
        <f>IFERROR(__xludf.DUMMYFUNCTION("GOOGLETRANSLATE(B122,""en"",""bn"")"),"#VALUE!")</f>
        <v>#VALUE!</v>
      </c>
    </row>
    <row r="123" ht="15.75" customHeight="1">
      <c r="C123" s="3" t="str">
        <f>IFERROR(__xludf.DUMMYFUNCTION("GOOGLETRANSLATE(B123,""en"",""bn"")"),"#VALUE!")</f>
        <v>#VALUE!</v>
      </c>
    </row>
    <row r="124" ht="15.75" customHeight="1">
      <c r="C124" s="3" t="str">
        <f>IFERROR(__xludf.DUMMYFUNCTION("GOOGLETRANSLATE(B124,""en"",""bn"")"),"#VALUE!")</f>
        <v>#VALUE!</v>
      </c>
    </row>
    <row r="125" ht="15.75" customHeight="1">
      <c r="C125" s="3" t="str">
        <f>IFERROR(__xludf.DUMMYFUNCTION("GOOGLETRANSLATE(B125,""en"",""bn"")"),"#VALUE!")</f>
        <v>#VALUE!</v>
      </c>
    </row>
    <row r="126" ht="15.75" customHeight="1">
      <c r="C126" s="3" t="str">
        <f>IFERROR(__xludf.DUMMYFUNCTION("GOOGLETRANSLATE(B126,""en"",""bn"")"),"#VALUE!")</f>
        <v>#VALUE!</v>
      </c>
    </row>
    <row r="127" ht="15.75" customHeight="1">
      <c r="C127" s="3" t="str">
        <f>IFERROR(__xludf.DUMMYFUNCTION("GOOGLETRANSLATE(B127,""en"",""bn"")"),"#VALUE!")</f>
        <v>#VALUE!</v>
      </c>
    </row>
    <row r="128" ht="15.75" customHeight="1">
      <c r="C128" s="3" t="str">
        <f>IFERROR(__xludf.DUMMYFUNCTION("GOOGLETRANSLATE(B128,""en"",""bn"")"),"#VALUE!")</f>
        <v>#VALUE!</v>
      </c>
    </row>
    <row r="129" ht="15.75" customHeight="1">
      <c r="C129" s="3" t="str">
        <f>IFERROR(__xludf.DUMMYFUNCTION("GOOGLETRANSLATE(B129,""en"",""bn"")"),"#VALUE!")</f>
        <v>#VALUE!</v>
      </c>
    </row>
    <row r="130" ht="15.75" customHeight="1">
      <c r="C130" s="3" t="str">
        <f>IFERROR(__xludf.DUMMYFUNCTION("GOOGLETRANSLATE(B130,""en"",""bn"")"),"#VALUE!")</f>
        <v>#VALUE!</v>
      </c>
    </row>
    <row r="131" ht="15.75" customHeight="1">
      <c r="C131" s="3" t="str">
        <f>IFERROR(__xludf.DUMMYFUNCTION("GOOGLETRANSLATE(B131,""en"",""bn"")"),"#VALUE!")</f>
        <v>#VALUE!</v>
      </c>
    </row>
    <row r="132" ht="15.75" customHeight="1">
      <c r="C132" s="3" t="str">
        <f>IFERROR(__xludf.DUMMYFUNCTION("GOOGLETRANSLATE(B132,""en"",""bn"")"),"#VALUE!")</f>
        <v>#VALUE!</v>
      </c>
    </row>
    <row r="133" ht="15.75" customHeight="1">
      <c r="C133" s="3" t="str">
        <f>IFERROR(__xludf.DUMMYFUNCTION("GOOGLETRANSLATE(B133,""en"",""bn"")"),"#VALUE!")</f>
        <v>#VALUE!</v>
      </c>
    </row>
    <row r="134" ht="15.75" customHeight="1">
      <c r="C134" s="3" t="str">
        <f>IFERROR(__xludf.DUMMYFUNCTION("GOOGLETRANSLATE(B134,""en"",""bn"")"),"#VALUE!")</f>
        <v>#VALUE!</v>
      </c>
    </row>
    <row r="135" ht="15.75" customHeight="1">
      <c r="C135" s="3" t="str">
        <f>IFERROR(__xludf.DUMMYFUNCTION("GOOGLETRANSLATE(B135,""en"",""bn"")"),"#VALUE!")</f>
        <v>#VALUE!</v>
      </c>
    </row>
    <row r="136" ht="15.75" customHeight="1">
      <c r="C136" s="3" t="str">
        <f>IFERROR(__xludf.DUMMYFUNCTION("GOOGLETRANSLATE(B136,""en"",""bn"")"),"#VALUE!")</f>
        <v>#VALUE!</v>
      </c>
    </row>
    <row r="137" ht="15.75" customHeight="1">
      <c r="C137" s="3" t="str">
        <f>IFERROR(__xludf.DUMMYFUNCTION("GOOGLETRANSLATE(B137,""en"",""bn"")"),"#VALUE!")</f>
        <v>#VALUE!</v>
      </c>
    </row>
    <row r="138" ht="15.75" customHeight="1">
      <c r="C138" s="3" t="str">
        <f>IFERROR(__xludf.DUMMYFUNCTION("GOOGLETRANSLATE(B138,""en"",""bn"")"),"#VALUE!")</f>
        <v>#VALUE!</v>
      </c>
    </row>
    <row r="139" ht="15.75" customHeight="1">
      <c r="C139" s="3" t="str">
        <f>IFERROR(__xludf.DUMMYFUNCTION("GOOGLETRANSLATE(B139,""en"",""bn"")"),"#VALUE!")</f>
        <v>#VALUE!</v>
      </c>
    </row>
    <row r="140" ht="15.75" customHeight="1">
      <c r="C140" s="3" t="str">
        <f>IFERROR(__xludf.DUMMYFUNCTION("GOOGLETRANSLATE(B140,""en"",""bn"")"),"#VALUE!")</f>
        <v>#VALUE!</v>
      </c>
    </row>
    <row r="141" ht="15.75" customHeight="1">
      <c r="C141" s="3" t="str">
        <f>IFERROR(__xludf.DUMMYFUNCTION("GOOGLETRANSLATE(B141,""en"",""bn"")"),"#VALUE!")</f>
        <v>#VALUE!</v>
      </c>
    </row>
    <row r="142" ht="15.75" customHeight="1">
      <c r="C142" s="3" t="str">
        <f>IFERROR(__xludf.DUMMYFUNCTION("GOOGLETRANSLATE(B142,""en"",""bn"")"),"#VALUE!")</f>
        <v>#VALUE!</v>
      </c>
    </row>
    <row r="143" ht="15.75" customHeight="1">
      <c r="C143" s="3" t="str">
        <f>IFERROR(__xludf.DUMMYFUNCTION("GOOGLETRANSLATE(B143,""en"",""bn"")"),"#VALUE!")</f>
        <v>#VALUE!</v>
      </c>
    </row>
    <row r="144" ht="15.75" customHeight="1">
      <c r="C144" s="3" t="str">
        <f>IFERROR(__xludf.DUMMYFUNCTION("GOOGLETRANSLATE(B144,""en"",""bn"")"),"#VALUE!")</f>
        <v>#VALUE!</v>
      </c>
    </row>
    <row r="145" ht="15.75" customHeight="1">
      <c r="C145" s="3" t="str">
        <f>IFERROR(__xludf.DUMMYFUNCTION("GOOGLETRANSLATE(B145,""en"",""bn"")"),"#VALUE!")</f>
        <v>#VALUE!</v>
      </c>
    </row>
    <row r="146" ht="15.75" customHeight="1">
      <c r="C146" s="3" t="str">
        <f>IFERROR(__xludf.DUMMYFUNCTION("GOOGLETRANSLATE(B146,""en"",""bn"")"),"#VALUE!")</f>
        <v>#VALUE!</v>
      </c>
    </row>
    <row r="147" ht="15.75" customHeight="1">
      <c r="C147" s="3" t="str">
        <f>IFERROR(__xludf.DUMMYFUNCTION("GOOGLETRANSLATE(B147,""en"",""bn"")"),"#VALUE!")</f>
        <v>#VALUE!</v>
      </c>
    </row>
    <row r="148" ht="15.75" customHeight="1">
      <c r="C148" s="3" t="str">
        <f>IFERROR(__xludf.DUMMYFUNCTION("GOOGLETRANSLATE(B148,""en"",""bn"")"),"#VALUE!")</f>
        <v>#VALUE!</v>
      </c>
    </row>
    <row r="149" ht="15.75" customHeight="1">
      <c r="C149" s="3" t="str">
        <f>IFERROR(__xludf.DUMMYFUNCTION("GOOGLETRANSLATE(B149,""en"",""bn"")"),"#VALUE!")</f>
        <v>#VALUE!</v>
      </c>
    </row>
    <row r="150" ht="15.75" customHeight="1">
      <c r="C150" s="3" t="str">
        <f>IFERROR(__xludf.DUMMYFUNCTION("GOOGLETRANSLATE(B150,""en"",""bn"")"),"#VALUE!")</f>
        <v>#VALUE!</v>
      </c>
    </row>
    <row r="151" ht="15.75" customHeight="1">
      <c r="C151" s="3" t="str">
        <f>IFERROR(__xludf.DUMMYFUNCTION("GOOGLETRANSLATE(B151,""en"",""bn"")"),"#VALUE!")</f>
        <v>#VALUE!</v>
      </c>
    </row>
    <row r="152" ht="15.75" customHeight="1">
      <c r="C152" s="3" t="str">
        <f>IFERROR(__xludf.DUMMYFUNCTION("GOOGLETRANSLATE(B152,""en"",""bn"")"),"#VALUE!")</f>
        <v>#VALUE!</v>
      </c>
    </row>
    <row r="153" ht="15.75" customHeight="1">
      <c r="C153" s="3" t="str">
        <f>IFERROR(__xludf.DUMMYFUNCTION("GOOGLETRANSLATE(B153,""en"",""bn"")"),"#VALUE!")</f>
        <v>#VALUE!</v>
      </c>
    </row>
    <row r="154" ht="15.75" customHeight="1">
      <c r="C154" s="3" t="str">
        <f>IFERROR(__xludf.DUMMYFUNCTION("GOOGLETRANSLATE(B154,""en"",""bn"")"),"#VALUE!")</f>
        <v>#VALUE!</v>
      </c>
    </row>
    <row r="155" ht="15.75" customHeight="1">
      <c r="C155" s="3" t="str">
        <f>IFERROR(__xludf.DUMMYFUNCTION("GOOGLETRANSLATE(B155,""en"",""bn"")"),"#VALUE!")</f>
        <v>#VALUE!</v>
      </c>
    </row>
    <row r="156" ht="15.75" customHeight="1">
      <c r="C156" s="3" t="str">
        <f>IFERROR(__xludf.DUMMYFUNCTION("GOOGLETRANSLATE(B156,""en"",""bn"")"),"#VALUE!")</f>
        <v>#VALUE!</v>
      </c>
    </row>
    <row r="157" ht="15.75" customHeight="1">
      <c r="C157" s="3" t="str">
        <f>IFERROR(__xludf.DUMMYFUNCTION("GOOGLETRANSLATE(B157,""en"",""bn"")"),"#VALUE!")</f>
        <v>#VALUE!</v>
      </c>
    </row>
    <row r="158" ht="15.75" customHeight="1">
      <c r="C158" s="3" t="str">
        <f>IFERROR(__xludf.DUMMYFUNCTION("GOOGLETRANSLATE(B158,""en"",""bn"")"),"#VALUE!")</f>
        <v>#VALUE!</v>
      </c>
    </row>
    <row r="159" ht="15.75" customHeight="1">
      <c r="C159" s="3" t="str">
        <f>IFERROR(__xludf.DUMMYFUNCTION("GOOGLETRANSLATE(B159,""en"",""bn"")"),"#VALUE!")</f>
        <v>#VALUE!</v>
      </c>
    </row>
    <row r="160" ht="15.75" customHeight="1">
      <c r="C160" s="3" t="str">
        <f>IFERROR(__xludf.DUMMYFUNCTION("GOOGLETRANSLATE(B160,""en"",""bn"")"),"#VALUE!")</f>
        <v>#VALUE!</v>
      </c>
    </row>
    <row r="161" ht="15.75" customHeight="1">
      <c r="C161" s="3" t="str">
        <f>IFERROR(__xludf.DUMMYFUNCTION("GOOGLETRANSLATE(B161,""en"",""bn"")"),"#VALUE!")</f>
        <v>#VALUE!</v>
      </c>
    </row>
    <row r="162" ht="15.75" customHeight="1">
      <c r="C162" s="3" t="str">
        <f>IFERROR(__xludf.DUMMYFUNCTION("GOOGLETRANSLATE(B162,""en"",""bn"")"),"#VALUE!")</f>
        <v>#VALUE!</v>
      </c>
    </row>
    <row r="163" ht="15.75" customHeight="1">
      <c r="C163" s="3" t="str">
        <f>IFERROR(__xludf.DUMMYFUNCTION("GOOGLETRANSLATE(B163,""en"",""bn"")"),"#VALUE!")</f>
        <v>#VALUE!</v>
      </c>
    </row>
    <row r="164" ht="15.75" customHeight="1">
      <c r="C164" s="3" t="str">
        <f>IFERROR(__xludf.DUMMYFUNCTION("GOOGLETRANSLATE(B164,""en"",""bn"")"),"#VALUE!")</f>
        <v>#VALUE!</v>
      </c>
    </row>
    <row r="165" ht="15.75" customHeight="1">
      <c r="C165" s="3" t="str">
        <f>IFERROR(__xludf.DUMMYFUNCTION("GOOGLETRANSLATE(B165,""en"",""bn"")"),"#VALUE!")</f>
        <v>#VALUE!</v>
      </c>
    </row>
    <row r="166" ht="15.75" customHeight="1">
      <c r="C166" s="3" t="str">
        <f>IFERROR(__xludf.DUMMYFUNCTION("GOOGLETRANSLATE(B166,""en"",""bn"")"),"#VALUE!")</f>
        <v>#VALUE!</v>
      </c>
    </row>
    <row r="167" ht="15.75" customHeight="1">
      <c r="C167" s="3" t="str">
        <f>IFERROR(__xludf.DUMMYFUNCTION("GOOGLETRANSLATE(B167,""en"",""bn"")"),"#VALUE!")</f>
        <v>#VALUE!</v>
      </c>
    </row>
    <row r="168" ht="15.75" customHeight="1">
      <c r="C168" s="3" t="str">
        <f>IFERROR(__xludf.DUMMYFUNCTION("GOOGLETRANSLATE(B168,""en"",""bn"")"),"#VALUE!")</f>
        <v>#VALUE!</v>
      </c>
    </row>
    <row r="169" ht="15.75" customHeight="1">
      <c r="C169" s="3" t="str">
        <f>IFERROR(__xludf.DUMMYFUNCTION("GOOGLETRANSLATE(B169,""en"",""bn"")"),"#VALUE!")</f>
        <v>#VALUE!</v>
      </c>
    </row>
    <row r="170" ht="15.75" customHeight="1">
      <c r="C170" s="3" t="str">
        <f>IFERROR(__xludf.DUMMYFUNCTION("GOOGLETRANSLATE(B170,""en"",""bn"")"),"#VALUE!")</f>
        <v>#VALUE!</v>
      </c>
    </row>
    <row r="171" ht="15.75" customHeight="1">
      <c r="C171" s="3" t="str">
        <f>IFERROR(__xludf.DUMMYFUNCTION("GOOGLETRANSLATE(B171,""en"",""bn"")"),"#VALUE!")</f>
        <v>#VALUE!</v>
      </c>
    </row>
    <row r="172" ht="15.75" customHeight="1">
      <c r="C172" s="3" t="str">
        <f>IFERROR(__xludf.DUMMYFUNCTION("GOOGLETRANSLATE(B172,""en"",""bn"")"),"#VALUE!")</f>
        <v>#VALUE!</v>
      </c>
    </row>
    <row r="173" ht="15.75" customHeight="1">
      <c r="C173" s="3" t="str">
        <f>IFERROR(__xludf.DUMMYFUNCTION("GOOGLETRANSLATE(B173,""en"",""bn"")"),"#VALUE!")</f>
        <v>#VALUE!</v>
      </c>
    </row>
    <row r="174" ht="15.75" customHeight="1">
      <c r="C174" s="3" t="str">
        <f>IFERROR(__xludf.DUMMYFUNCTION("GOOGLETRANSLATE(B174,""en"",""bn"")"),"#VALUE!")</f>
        <v>#VALUE!</v>
      </c>
    </row>
    <row r="175" ht="15.75" customHeight="1">
      <c r="C175" s="3" t="str">
        <f>IFERROR(__xludf.DUMMYFUNCTION("GOOGLETRANSLATE(B175,""en"",""bn"")"),"#VALUE!")</f>
        <v>#VALUE!</v>
      </c>
    </row>
    <row r="176" ht="15.75" customHeight="1">
      <c r="C176" s="3" t="str">
        <f>IFERROR(__xludf.DUMMYFUNCTION("GOOGLETRANSLATE(B176,""en"",""bn"")"),"#VALUE!")</f>
        <v>#VALUE!</v>
      </c>
    </row>
    <row r="177" ht="15.75" customHeight="1">
      <c r="C177" s="3" t="str">
        <f>IFERROR(__xludf.DUMMYFUNCTION("GOOGLETRANSLATE(B177,""en"",""bn"")"),"#VALUE!")</f>
        <v>#VALUE!</v>
      </c>
    </row>
    <row r="178" ht="15.75" customHeight="1">
      <c r="C178" s="3" t="str">
        <f>IFERROR(__xludf.DUMMYFUNCTION("GOOGLETRANSLATE(B178,""en"",""bn"")"),"#VALUE!")</f>
        <v>#VALUE!</v>
      </c>
    </row>
    <row r="179" ht="15.75" customHeight="1">
      <c r="C179" s="3" t="str">
        <f>IFERROR(__xludf.DUMMYFUNCTION("GOOGLETRANSLATE(B179,""en"",""bn"")"),"#VALUE!")</f>
        <v>#VALUE!</v>
      </c>
    </row>
    <row r="180" ht="15.75" customHeight="1">
      <c r="C180" s="3" t="str">
        <f>IFERROR(__xludf.DUMMYFUNCTION("GOOGLETRANSLATE(B180,""en"",""bn"")"),"#VALUE!")</f>
        <v>#VALUE!</v>
      </c>
    </row>
    <row r="181" ht="15.75" customHeight="1">
      <c r="C181" s="3" t="str">
        <f>IFERROR(__xludf.DUMMYFUNCTION("GOOGLETRANSLATE(B181,""en"",""bn"")"),"#VALUE!")</f>
        <v>#VALUE!</v>
      </c>
    </row>
    <row r="182" ht="15.75" customHeight="1">
      <c r="C182" s="3" t="str">
        <f>IFERROR(__xludf.DUMMYFUNCTION("GOOGLETRANSLATE(B182,""en"",""bn"")"),"#VALUE!")</f>
        <v>#VALUE!</v>
      </c>
    </row>
    <row r="183" ht="15.75" customHeight="1">
      <c r="C183" s="3" t="str">
        <f>IFERROR(__xludf.DUMMYFUNCTION("GOOGLETRANSLATE(B183,""en"",""bn"")"),"#VALUE!")</f>
        <v>#VALUE!</v>
      </c>
    </row>
    <row r="184" ht="15.75" customHeight="1">
      <c r="C184" s="3" t="str">
        <f>IFERROR(__xludf.DUMMYFUNCTION("GOOGLETRANSLATE(B184,""en"",""bn"")"),"#VALUE!")</f>
        <v>#VALUE!</v>
      </c>
    </row>
    <row r="185" ht="15.75" customHeight="1">
      <c r="C185" s="3" t="str">
        <f>IFERROR(__xludf.DUMMYFUNCTION("GOOGLETRANSLATE(B185,""en"",""bn"")"),"#VALUE!")</f>
        <v>#VALUE!</v>
      </c>
    </row>
    <row r="186" ht="15.75" customHeight="1">
      <c r="C186" s="3" t="str">
        <f>IFERROR(__xludf.DUMMYFUNCTION("GOOGLETRANSLATE(B186,""en"",""bn"")"),"#VALUE!")</f>
        <v>#VALUE!</v>
      </c>
    </row>
    <row r="187" ht="15.75" customHeight="1">
      <c r="C187" s="3" t="str">
        <f>IFERROR(__xludf.DUMMYFUNCTION("GOOGLETRANSLATE(B187,""en"",""bn"")"),"#VALUE!")</f>
        <v>#VALUE!</v>
      </c>
    </row>
    <row r="188" ht="15.75" customHeight="1">
      <c r="C188" s="3" t="str">
        <f>IFERROR(__xludf.DUMMYFUNCTION("GOOGLETRANSLATE(B188,""en"",""bn"")"),"#VALUE!")</f>
        <v>#VALUE!</v>
      </c>
    </row>
    <row r="189" ht="15.75" customHeight="1">
      <c r="C189" s="3" t="str">
        <f>IFERROR(__xludf.DUMMYFUNCTION("GOOGLETRANSLATE(B189,""en"",""bn"")"),"#VALUE!")</f>
        <v>#VALUE!</v>
      </c>
    </row>
    <row r="190" ht="15.75" customHeight="1">
      <c r="C190" s="3" t="str">
        <f>IFERROR(__xludf.DUMMYFUNCTION("GOOGLETRANSLATE(B190,""en"",""bn"")"),"#VALUE!")</f>
        <v>#VALUE!</v>
      </c>
    </row>
    <row r="191" ht="15.75" customHeight="1">
      <c r="C191" s="3" t="str">
        <f>IFERROR(__xludf.DUMMYFUNCTION("GOOGLETRANSLATE(B191,""en"",""bn"")"),"#VALUE!")</f>
        <v>#VALUE!</v>
      </c>
    </row>
    <row r="192" ht="15.75" customHeight="1">
      <c r="C192" s="3" t="str">
        <f>IFERROR(__xludf.DUMMYFUNCTION("GOOGLETRANSLATE(B192,""en"",""bn"")"),"#VALUE!")</f>
        <v>#VALUE!</v>
      </c>
    </row>
    <row r="193" ht="15.75" customHeight="1">
      <c r="C193" s="3" t="str">
        <f>IFERROR(__xludf.DUMMYFUNCTION("GOOGLETRANSLATE(B193,""en"",""bn"")"),"#VALUE!")</f>
        <v>#VALUE!</v>
      </c>
    </row>
    <row r="194" ht="15.75" customHeight="1">
      <c r="C194" s="3" t="str">
        <f>IFERROR(__xludf.DUMMYFUNCTION("GOOGLETRANSLATE(B194,""en"",""bn"")"),"#VALUE!")</f>
        <v>#VALUE!</v>
      </c>
    </row>
    <row r="195" ht="15.75" customHeight="1">
      <c r="C195" s="3" t="str">
        <f>IFERROR(__xludf.DUMMYFUNCTION("GOOGLETRANSLATE(B195,""en"",""bn"")"),"#VALUE!")</f>
        <v>#VALUE!</v>
      </c>
    </row>
    <row r="196" ht="15.75" customHeight="1">
      <c r="C196" s="3" t="str">
        <f>IFERROR(__xludf.DUMMYFUNCTION("GOOGLETRANSLATE(B196,""en"",""bn"")"),"#VALUE!")</f>
        <v>#VALUE!</v>
      </c>
    </row>
    <row r="197" ht="15.75" customHeight="1">
      <c r="C197" s="3" t="str">
        <f>IFERROR(__xludf.DUMMYFUNCTION("GOOGLETRANSLATE(B197,""en"",""bn"")"),"#VALUE!")</f>
        <v>#VALUE!</v>
      </c>
    </row>
    <row r="198" ht="15.75" customHeight="1">
      <c r="C198" s="3" t="str">
        <f>IFERROR(__xludf.DUMMYFUNCTION("GOOGLETRANSLATE(B198,""en"",""bn"")"),"#VALUE!")</f>
        <v>#VALUE!</v>
      </c>
    </row>
    <row r="199" ht="15.75" customHeight="1">
      <c r="C199" s="3" t="str">
        <f>IFERROR(__xludf.DUMMYFUNCTION("GOOGLETRANSLATE(B199,""en"",""bn"")"),"#VALUE!")</f>
        <v>#VALUE!</v>
      </c>
    </row>
    <row r="200" ht="15.75" customHeight="1">
      <c r="C200" s="3" t="str">
        <f>IFERROR(__xludf.DUMMYFUNCTION("GOOGLETRANSLATE(B200,""en"",""bn"")"),"#VALUE!")</f>
        <v>#VALUE!</v>
      </c>
    </row>
    <row r="201" ht="15.75" customHeight="1">
      <c r="C201" s="3" t="str">
        <f>IFERROR(__xludf.DUMMYFUNCTION("GOOGLETRANSLATE(B201,""en"",""bn"")"),"#VALUE!")</f>
        <v>#VALUE!</v>
      </c>
    </row>
    <row r="202" ht="15.75" customHeight="1">
      <c r="C202" s="3" t="str">
        <f>IFERROR(__xludf.DUMMYFUNCTION("GOOGLETRANSLATE(B202,""en"",""bn"")"),"#VALUE!")</f>
        <v>#VALUE!</v>
      </c>
    </row>
    <row r="203" ht="15.75" customHeight="1">
      <c r="C203" s="3" t="str">
        <f>IFERROR(__xludf.DUMMYFUNCTION("GOOGLETRANSLATE(B203,""en"",""bn"")"),"#VALUE!")</f>
        <v>#VALUE!</v>
      </c>
    </row>
    <row r="204" ht="15.75" customHeight="1">
      <c r="C204" s="3" t="str">
        <f>IFERROR(__xludf.DUMMYFUNCTION("GOOGLETRANSLATE(B204,""en"",""bn"")"),"#VALUE!")</f>
        <v>#VALUE!</v>
      </c>
    </row>
    <row r="205" ht="15.75" customHeight="1">
      <c r="C205" s="3" t="str">
        <f>IFERROR(__xludf.DUMMYFUNCTION("GOOGLETRANSLATE(B205,""en"",""bn"")"),"#VALUE!")</f>
        <v>#VALUE!</v>
      </c>
    </row>
    <row r="206" ht="15.75" customHeight="1">
      <c r="C206" s="3" t="str">
        <f>IFERROR(__xludf.DUMMYFUNCTION("GOOGLETRANSLATE(B206,""en"",""bn"")"),"#VALUE!")</f>
        <v>#VALUE!</v>
      </c>
    </row>
    <row r="207" ht="15.75" customHeight="1">
      <c r="C207" s="3" t="str">
        <f>IFERROR(__xludf.DUMMYFUNCTION("GOOGLETRANSLATE(B207,""en"",""bn"")"),"#VALUE!")</f>
        <v>#VALUE!</v>
      </c>
    </row>
    <row r="208" ht="15.75" customHeight="1">
      <c r="C208" s="3" t="str">
        <f>IFERROR(__xludf.DUMMYFUNCTION("GOOGLETRANSLATE(B208,""en"",""bn"")"),"#VALUE!")</f>
        <v>#VALUE!</v>
      </c>
    </row>
    <row r="209" ht="15.75" customHeight="1">
      <c r="C209" s="3" t="str">
        <f>IFERROR(__xludf.DUMMYFUNCTION("GOOGLETRANSLATE(B209,""en"",""bn"")"),"#VALUE!")</f>
        <v>#VALUE!</v>
      </c>
    </row>
    <row r="210" ht="15.75" customHeight="1">
      <c r="C210" s="3" t="str">
        <f>IFERROR(__xludf.DUMMYFUNCTION("GOOGLETRANSLATE(B210,""en"",""bn"")"),"#VALUE!")</f>
        <v>#VALUE!</v>
      </c>
    </row>
    <row r="211" ht="15.75" customHeight="1">
      <c r="C211" s="3" t="str">
        <f>IFERROR(__xludf.DUMMYFUNCTION("GOOGLETRANSLATE(B211,""en"",""bn"")"),"#VALUE!")</f>
        <v>#VALUE!</v>
      </c>
    </row>
    <row r="212" ht="15.75" customHeight="1">
      <c r="C212" s="3" t="str">
        <f>IFERROR(__xludf.DUMMYFUNCTION("GOOGLETRANSLATE(B212,""en"",""bn"")"),"#VALUE!")</f>
        <v>#VALUE!</v>
      </c>
    </row>
    <row r="213" ht="15.75" customHeight="1">
      <c r="C213" s="3" t="str">
        <f>IFERROR(__xludf.DUMMYFUNCTION("GOOGLETRANSLATE(B213,""en"",""bn"")"),"#VALUE!")</f>
        <v>#VALUE!</v>
      </c>
    </row>
    <row r="214" ht="15.75" customHeight="1">
      <c r="C214" s="3" t="str">
        <f>IFERROR(__xludf.DUMMYFUNCTION("GOOGLETRANSLATE(B214,""en"",""bn"")"),"#VALUE!")</f>
        <v>#VALUE!</v>
      </c>
    </row>
    <row r="215" ht="15.75" customHeight="1">
      <c r="C215" s="3" t="str">
        <f>IFERROR(__xludf.DUMMYFUNCTION("GOOGLETRANSLATE(B215,""en"",""bn"")"),"#VALUE!")</f>
        <v>#VALUE!</v>
      </c>
    </row>
    <row r="216" ht="15.75" customHeight="1">
      <c r="C216" s="3" t="str">
        <f>IFERROR(__xludf.DUMMYFUNCTION("GOOGLETRANSLATE(B216,""en"",""bn"")"),"#VALUE!")</f>
        <v>#VALUE!</v>
      </c>
    </row>
    <row r="217" ht="15.75" customHeight="1">
      <c r="C217" s="3" t="str">
        <f>IFERROR(__xludf.DUMMYFUNCTION("GOOGLETRANSLATE(B217,""en"",""bn"")"),"#VALUE!")</f>
        <v>#VALUE!</v>
      </c>
    </row>
    <row r="218" ht="15.75" customHeight="1">
      <c r="C218" s="3" t="str">
        <f>IFERROR(__xludf.DUMMYFUNCTION("GOOGLETRANSLATE(B218,""en"",""bn"")"),"#VALUE!")</f>
        <v>#VALUE!</v>
      </c>
    </row>
    <row r="219" ht="15.75" customHeight="1">
      <c r="C219" s="3" t="str">
        <f>IFERROR(__xludf.DUMMYFUNCTION("GOOGLETRANSLATE(B219,""en"",""bn"")"),"#VALUE!")</f>
        <v>#VALUE!</v>
      </c>
    </row>
    <row r="220" ht="15.75" customHeight="1">
      <c r="C220" s="3" t="str">
        <f>IFERROR(__xludf.DUMMYFUNCTION("GOOGLETRANSLATE(B220,""en"",""bn"")"),"#VALUE!")</f>
        <v>#VALUE!</v>
      </c>
    </row>
    <row r="221" ht="15.75" customHeight="1">
      <c r="C221" s="3" t="str">
        <f>IFERROR(__xludf.DUMMYFUNCTION("GOOGLETRANSLATE(B221,""en"",""bn"")"),"#VALUE!")</f>
        <v>#VALUE!</v>
      </c>
    </row>
    <row r="222" ht="15.75" customHeight="1">
      <c r="C222" s="3" t="str">
        <f>IFERROR(__xludf.DUMMYFUNCTION("GOOGLETRANSLATE(B222,""en"",""bn"")"),"#VALUE!")</f>
        <v>#VALUE!</v>
      </c>
    </row>
    <row r="223" ht="15.75" customHeight="1">
      <c r="C223" s="3" t="str">
        <f>IFERROR(__xludf.DUMMYFUNCTION("GOOGLETRANSLATE(B223,""en"",""bn"")"),"#VALUE!")</f>
        <v>#VALUE!</v>
      </c>
    </row>
    <row r="224" ht="15.75" customHeight="1">
      <c r="C224" s="3" t="str">
        <f>IFERROR(__xludf.DUMMYFUNCTION("GOOGLETRANSLATE(B224,""en"",""bn"")"),"#VALUE!")</f>
        <v>#VALUE!</v>
      </c>
    </row>
    <row r="225" ht="15.75" customHeight="1">
      <c r="C225" s="3" t="str">
        <f>IFERROR(__xludf.DUMMYFUNCTION("GOOGLETRANSLATE(B225,""en"",""bn"")"),"#VALUE!")</f>
        <v>#VALUE!</v>
      </c>
    </row>
    <row r="226" ht="15.75" customHeight="1">
      <c r="C226" s="3" t="str">
        <f>IFERROR(__xludf.DUMMYFUNCTION("GOOGLETRANSLATE(B226,""en"",""bn"")"),"#VALUE!")</f>
        <v>#VALUE!</v>
      </c>
    </row>
    <row r="227" ht="15.75" customHeight="1">
      <c r="C227" s="3" t="str">
        <f>IFERROR(__xludf.DUMMYFUNCTION("GOOGLETRANSLATE(B227,""en"",""bn"")"),"#VALUE!")</f>
        <v>#VALUE!</v>
      </c>
    </row>
    <row r="228" ht="15.75" customHeight="1">
      <c r="C228" s="3" t="str">
        <f>IFERROR(__xludf.DUMMYFUNCTION("GOOGLETRANSLATE(B228,""en"",""bn"")"),"#VALUE!")</f>
        <v>#VALUE!</v>
      </c>
    </row>
    <row r="229" ht="15.75" customHeight="1">
      <c r="C229" s="3" t="str">
        <f>IFERROR(__xludf.DUMMYFUNCTION("GOOGLETRANSLATE(B229,""en"",""bn"")"),"#VALUE!")</f>
        <v>#VALUE!</v>
      </c>
    </row>
    <row r="230" ht="15.75" customHeight="1">
      <c r="C230" s="3" t="str">
        <f>IFERROR(__xludf.DUMMYFUNCTION("GOOGLETRANSLATE(B230,""en"",""bn"")"),"#VALUE!")</f>
        <v>#VALUE!</v>
      </c>
    </row>
    <row r="231" ht="15.75" customHeight="1">
      <c r="C231" s="3" t="str">
        <f>IFERROR(__xludf.DUMMYFUNCTION("GOOGLETRANSLATE(B231,""en"",""bn"")"),"#VALUE!")</f>
        <v>#VALUE!</v>
      </c>
    </row>
    <row r="232" ht="15.75" customHeight="1">
      <c r="C232" s="3" t="str">
        <f>IFERROR(__xludf.DUMMYFUNCTION("GOOGLETRANSLATE(B232,""en"",""bn"")"),"#VALUE!")</f>
        <v>#VALUE!</v>
      </c>
    </row>
    <row r="233" ht="15.75" customHeight="1">
      <c r="C233" s="3" t="str">
        <f>IFERROR(__xludf.DUMMYFUNCTION("GOOGLETRANSLATE(B233,""en"",""bn"")"),"#VALUE!")</f>
        <v>#VALUE!</v>
      </c>
    </row>
    <row r="234" ht="15.75" customHeight="1">
      <c r="C234" s="3" t="str">
        <f>IFERROR(__xludf.DUMMYFUNCTION("GOOGLETRANSLATE(B234,""en"",""bn"")"),"#VALUE!")</f>
        <v>#VALUE!</v>
      </c>
    </row>
    <row r="235" ht="15.75" customHeight="1">
      <c r="C235" s="3" t="str">
        <f>IFERROR(__xludf.DUMMYFUNCTION("GOOGLETRANSLATE(B235,""en"",""bn"")"),"#VALUE!")</f>
        <v>#VALUE!</v>
      </c>
    </row>
    <row r="236" ht="15.75" customHeight="1">
      <c r="C236" s="3" t="str">
        <f>IFERROR(__xludf.DUMMYFUNCTION("GOOGLETRANSLATE(B236,""en"",""bn"")"),"#VALUE!")</f>
        <v>#VALUE!</v>
      </c>
    </row>
    <row r="237" ht="15.75" customHeight="1">
      <c r="C237" s="3" t="str">
        <f>IFERROR(__xludf.DUMMYFUNCTION("GOOGLETRANSLATE(B237,""en"",""bn"")"),"#VALUE!")</f>
        <v>#VALUE!</v>
      </c>
    </row>
    <row r="238" ht="15.75" customHeight="1">
      <c r="C238" s="3" t="str">
        <f>IFERROR(__xludf.DUMMYFUNCTION("GOOGLETRANSLATE(B238,""en"",""bn"")"),"#VALUE!")</f>
        <v>#VALUE!</v>
      </c>
    </row>
    <row r="239" ht="15.75" customHeight="1">
      <c r="C239" s="3" t="str">
        <f>IFERROR(__xludf.DUMMYFUNCTION("GOOGLETRANSLATE(B239,""en"",""bn"")"),"#VALUE!")</f>
        <v>#VALUE!</v>
      </c>
    </row>
    <row r="240" ht="15.75" customHeight="1">
      <c r="C240" s="3" t="str">
        <f>IFERROR(__xludf.DUMMYFUNCTION("GOOGLETRANSLATE(B240,""en"",""bn"")"),"#VALUE!")</f>
        <v>#VALUE!</v>
      </c>
    </row>
    <row r="241" ht="15.75" customHeight="1">
      <c r="C241" s="3" t="str">
        <f>IFERROR(__xludf.DUMMYFUNCTION("GOOGLETRANSLATE(B241,""en"",""bn"")"),"#VALUE!")</f>
        <v>#VALUE!</v>
      </c>
    </row>
    <row r="242" ht="15.75" customHeight="1">
      <c r="C242" s="3" t="str">
        <f>IFERROR(__xludf.DUMMYFUNCTION("GOOGLETRANSLATE(B242,""en"",""bn"")"),"#VALUE!")</f>
        <v>#VALUE!</v>
      </c>
    </row>
    <row r="243" ht="15.75" customHeight="1">
      <c r="C243" s="3" t="str">
        <f>IFERROR(__xludf.DUMMYFUNCTION("GOOGLETRANSLATE(B243,""en"",""bn"")"),"#VALUE!")</f>
        <v>#VALUE!</v>
      </c>
    </row>
    <row r="244" ht="15.75" customHeight="1">
      <c r="C244" s="3" t="str">
        <f>IFERROR(__xludf.DUMMYFUNCTION("GOOGLETRANSLATE(B244,""en"",""bn"")"),"#VALUE!")</f>
        <v>#VALUE!</v>
      </c>
    </row>
    <row r="245" ht="15.75" customHeight="1">
      <c r="C245" s="3" t="str">
        <f>IFERROR(__xludf.DUMMYFUNCTION("GOOGLETRANSLATE(B245,""en"",""bn"")"),"#VALUE!")</f>
        <v>#VALUE!</v>
      </c>
    </row>
    <row r="246" ht="15.75" customHeight="1">
      <c r="C246" s="3" t="str">
        <f>IFERROR(__xludf.DUMMYFUNCTION("GOOGLETRANSLATE(B246,""en"",""bn"")"),"#VALUE!")</f>
        <v>#VALUE!</v>
      </c>
    </row>
    <row r="247" ht="15.75" customHeight="1">
      <c r="C247" s="3" t="str">
        <f>IFERROR(__xludf.DUMMYFUNCTION("GOOGLETRANSLATE(B247,""en"",""bn"")"),"#VALUE!")</f>
        <v>#VALUE!</v>
      </c>
    </row>
    <row r="248" ht="15.75" customHeight="1">
      <c r="C248" s="3" t="str">
        <f>IFERROR(__xludf.DUMMYFUNCTION("GOOGLETRANSLATE(B248,""en"",""bn"")"),"#VALUE!")</f>
        <v>#VALUE!</v>
      </c>
    </row>
    <row r="249" ht="15.75" customHeight="1">
      <c r="C249" s="3" t="str">
        <f>IFERROR(__xludf.DUMMYFUNCTION("GOOGLETRANSLATE(B249,""en"",""bn"")"),"#VALUE!")</f>
        <v>#VALUE!</v>
      </c>
    </row>
    <row r="250" ht="15.75" customHeight="1">
      <c r="C250" s="3" t="str">
        <f>IFERROR(__xludf.DUMMYFUNCTION("GOOGLETRANSLATE(B250,""en"",""bn"")"),"#VALUE!")</f>
        <v>#VALUE!</v>
      </c>
    </row>
    <row r="251" ht="15.75" customHeight="1">
      <c r="C251" s="3" t="str">
        <f>IFERROR(__xludf.DUMMYFUNCTION("GOOGLETRANSLATE(B251,""en"",""bn"")"),"#VALUE!")</f>
        <v>#VALUE!</v>
      </c>
    </row>
    <row r="252" ht="15.75" customHeight="1">
      <c r="C252" s="3" t="str">
        <f>IFERROR(__xludf.DUMMYFUNCTION("GOOGLETRANSLATE(B252,""en"",""bn"")"),"#VALUE!")</f>
        <v>#VALUE!</v>
      </c>
    </row>
    <row r="253" ht="15.75" customHeight="1">
      <c r="C253" s="3" t="str">
        <f>IFERROR(__xludf.DUMMYFUNCTION("GOOGLETRANSLATE(B253,""en"",""bn"")"),"#VALUE!")</f>
        <v>#VALUE!</v>
      </c>
    </row>
    <row r="254" ht="15.75" customHeight="1">
      <c r="C254" s="3" t="str">
        <f>IFERROR(__xludf.DUMMYFUNCTION("GOOGLETRANSLATE(B254,""en"",""bn"")"),"#VALUE!")</f>
        <v>#VALUE!</v>
      </c>
    </row>
    <row r="255" ht="15.75" customHeight="1">
      <c r="C255" s="3" t="str">
        <f>IFERROR(__xludf.DUMMYFUNCTION("GOOGLETRANSLATE(B255,""en"",""bn"")"),"#VALUE!")</f>
        <v>#VALUE!</v>
      </c>
    </row>
    <row r="256" ht="15.75" customHeight="1">
      <c r="C256" s="3" t="str">
        <f>IFERROR(__xludf.DUMMYFUNCTION("GOOGLETRANSLATE(B256,""en"",""bn"")"),"#VALUE!")</f>
        <v>#VALUE!</v>
      </c>
    </row>
    <row r="257" ht="15.75" customHeight="1">
      <c r="C257" s="3" t="str">
        <f>IFERROR(__xludf.DUMMYFUNCTION("GOOGLETRANSLATE(B257,""en"",""bn"")"),"#VALUE!")</f>
        <v>#VALUE!</v>
      </c>
    </row>
    <row r="258" ht="15.75" customHeight="1">
      <c r="C258" s="3" t="str">
        <f>IFERROR(__xludf.DUMMYFUNCTION("GOOGLETRANSLATE(B258,""en"",""bn"")"),"#VALUE!")</f>
        <v>#VALUE!</v>
      </c>
    </row>
    <row r="259" ht="15.75" customHeight="1">
      <c r="C259" s="3" t="str">
        <f>IFERROR(__xludf.DUMMYFUNCTION("GOOGLETRANSLATE(B259,""en"",""bn"")"),"#VALUE!")</f>
        <v>#VALUE!</v>
      </c>
    </row>
    <row r="260" ht="15.75" customHeight="1">
      <c r="C260" s="3" t="str">
        <f>IFERROR(__xludf.DUMMYFUNCTION("GOOGLETRANSLATE(B260,""en"",""bn"")"),"#VALUE!")</f>
        <v>#VALUE!</v>
      </c>
    </row>
    <row r="261" ht="15.75" customHeight="1">
      <c r="C261" s="3" t="str">
        <f>IFERROR(__xludf.DUMMYFUNCTION("GOOGLETRANSLATE(B261,""en"",""bn"")"),"#VALUE!")</f>
        <v>#VALUE!</v>
      </c>
    </row>
    <row r="262" ht="15.75" customHeight="1">
      <c r="C262" s="3" t="str">
        <f>IFERROR(__xludf.DUMMYFUNCTION("GOOGLETRANSLATE(B262,""en"",""bn"")"),"#VALUE!")</f>
        <v>#VALUE!</v>
      </c>
    </row>
    <row r="263" ht="15.75" customHeight="1">
      <c r="C263" s="3" t="str">
        <f>IFERROR(__xludf.DUMMYFUNCTION("GOOGLETRANSLATE(B263,""en"",""bn"")"),"#VALUE!")</f>
        <v>#VALUE!</v>
      </c>
    </row>
    <row r="264" ht="15.75" customHeight="1">
      <c r="C264" s="3" t="str">
        <f>IFERROR(__xludf.DUMMYFUNCTION("GOOGLETRANSLATE(B264,""en"",""bn"")"),"#VALUE!")</f>
        <v>#VALUE!</v>
      </c>
    </row>
    <row r="265" ht="15.75" customHeight="1">
      <c r="C265" s="3" t="str">
        <f>IFERROR(__xludf.DUMMYFUNCTION("GOOGLETRANSLATE(B265,""en"",""bn"")"),"#VALUE!")</f>
        <v>#VALUE!</v>
      </c>
    </row>
    <row r="266" ht="15.75" customHeight="1">
      <c r="C266" s="3" t="str">
        <f>IFERROR(__xludf.DUMMYFUNCTION("GOOGLETRANSLATE(B266,""en"",""bn"")"),"#VALUE!")</f>
        <v>#VALUE!</v>
      </c>
    </row>
    <row r="267" ht="15.75" customHeight="1">
      <c r="C267" s="3" t="str">
        <f>IFERROR(__xludf.DUMMYFUNCTION("GOOGLETRANSLATE(B267,""en"",""bn"")"),"#VALUE!")</f>
        <v>#VALUE!</v>
      </c>
    </row>
    <row r="268" ht="15.75" customHeight="1">
      <c r="C268" s="3" t="str">
        <f>IFERROR(__xludf.DUMMYFUNCTION("GOOGLETRANSLATE(B268,""en"",""bn"")"),"#VALUE!")</f>
        <v>#VALUE!</v>
      </c>
    </row>
    <row r="269" ht="15.75" customHeight="1">
      <c r="C269" s="3" t="str">
        <f>IFERROR(__xludf.DUMMYFUNCTION("GOOGLETRANSLATE(B269,""en"",""bn"")"),"#VALUE!")</f>
        <v>#VALUE!</v>
      </c>
    </row>
    <row r="270" ht="15.75" customHeight="1">
      <c r="C270" s="3" t="str">
        <f>IFERROR(__xludf.DUMMYFUNCTION("GOOGLETRANSLATE(B270,""en"",""bn"")"),"#VALUE!")</f>
        <v>#VALUE!</v>
      </c>
    </row>
    <row r="271" ht="15.75" customHeight="1">
      <c r="C271" s="3" t="str">
        <f>IFERROR(__xludf.DUMMYFUNCTION("GOOGLETRANSLATE(B271,""en"",""bn"")"),"#VALUE!")</f>
        <v>#VALUE!</v>
      </c>
    </row>
    <row r="272" ht="15.75" customHeight="1">
      <c r="C272" s="3" t="str">
        <f>IFERROR(__xludf.DUMMYFUNCTION("GOOGLETRANSLATE(B272,""en"",""bn"")"),"#VALUE!")</f>
        <v>#VALUE!</v>
      </c>
    </row>
    <row r="273" ht="15.75" customHeight="1">
      <c r="C273" s="3" t="str">
        <f>IFERROR(__xludf.DUMMYFUNCTION("GOOGLETRANSLATE(B273,""en"",""bn"")"),"#VALUE!")</f>
        <v>#VALUE!</v>
      </c>
    </row>
    <row r="274" ht="15.75" customHeight="1">
      <c r="C274" s="3" t="str">
        <f>IFERROR(__xludf.DUMMYFUNCTION("GOOGLETRANSLATE(B274,""en"",""bn"")"),"#VALUE!")</f>
        <v>#VALUE!</v>
      </c>
    </row>
    <row r="275" ht="15.75" customHeight="1">
      <c r="C275" s="3" t="str">
        <f>IFERROR(__xludf.DUMMYFUNCTION("GOOGLETRANSLATE(B275,""en"",""bn"")"),"#VALUE!")</f>
        <v>#VALUE!</v>
      </c>
    </row>
    <row r="276" ht="15.75" customHeight="1">
      <c r="C276" s="3" t="str">
        <f>IFERROR(__xludf.DUMMYFUNCTION("GOOGLETRANSLATE(B276,""en"",""bn"")"),"#VALUE!")</f>
        <v>#VALUE!</v>
      </c>
    </row>
    <row r="277" ht="15.75" customHeight="1">
      <c r="C277" s="3" t="str">
        <f>IFERROR(__xludf.DUMMYFUNCTION("GOOGLETRANSLATE(B277,""en"",""bn"")"),"#VALUE!")</f>
        <v>#VALUE!</v>
      </c>
    </row>
    <row r="278" ht="15.75" customHeight="1">
      <c r="C278" s="3" t="str">
        <f>IFERROR(__xludf.DUMMYFUNCTION("GOOGLETRANSLATE(B278,""en"",""bn"")"),"#VALUE!")</f>
        <v>#VALUE!</v>
      </c>
    </row>
    <row r="279" ht="15.75" customHeight="1">
      <c r="C279" s="3" t="str">
        <f>IFERROR(__xludf.DUMMYFUNCTION("GOOGLETRANSLATE(B279,""en"",""bn"")"),"#VALUE!")</f>
        <v>#VALUE!</v>
      </c>
    </row>
    <row r="280" ht="15.75" customHeight="1">
      <c r="C280" s="3" t="str">
        <f>IFERROR(__xludf.DUMMYFUNCTION("GOOGLETRANSLATE(B280,""en"",""bn"")"),"#VALUE!")</f>
        <v>#VALUE!</v>
      </c>
    </row>
    <row r="281" ht="15.75" customHeight="1">
      <c r="C281" s="3" t="str">
        <f>IFERROR(__xludf.DUMMYFUNCTION("GOOGLETRANSLATE(B281,""en"",""bn"")"),"#VALUE!")</f>
        <v>#VALUE!</v>
      </c>
    </row>
    <row r="282" ht="15.75" customHeight="1">
      <c r="C282" s="3" t="str">
        <f>IFERROR(__xludf.DUMMYFUNCTION("GOOGLETRANSLATE(B282,""en"",""bn"")"),"#VALUE!")</f>
        <v>#VALUE!</v>
      </c>
    </row>
    <row r="283" ht="15.75" customHeight="1">
      <c r="C283" s="3" t="str">
        <f>IFERROR(__xludf.DUMMYFUNCTION("GOOGLETRANSLATE(B283,""en"",""bn"")"),"#VALUE!")</f>
        <v>#VALUE!</v>
      </c>
    </row>
    <row r="284" ht="15.75" customHeight="1">
      <c r="C284" s="3" t="str">
        <f>IFERROR(__xludf.DUMMYFUNCTION("GOOGLETRANSLATE(B284,""en"",""bn"")"),"#VALUE!")</f>
        <v>#VALUE!</v>
      </c>
    </row>
    <row r="285" ht="15.75" customHeight="1">
      <c r="C285" s="3" t="str">
        <f>IFERROR(__xludf.DUMMYFUNCTION("GOOGLETRANSLATE(B285,""en"",""bn"")"),"#VALUE!")</f>
        <v>#VALUE!</v>
      </c>
    </row>
    <row r="286" ht="15.75" customHeight="1">
      <c r="C286" s="3" t="str">
        <f>IFERROR(__xludf.DUMMYFUNCTION("GOOGLETRANSLATE(B286,""en"",""bn"")"),"#VALUE!")</f>
        <v>#VALUE!</v>
      </c>
    </row>
    <row r="287" ht="15.75" customHeight="1">
      <c r="C287" s="3" t="str">
        <f>IFERROR(__xludf.DUMMYFUNCTION("GOOGLETRANSLATE(B287,""en"",""bn"")"),"#VALUE!")</f>
        <v>#VALUE!</v>
      </c>
    </row>
    <row r="288" ht="15.75" customHeight="1">
      <c r="C288" s="3" t="str">
        <f>IFERROR(__xludf.DUMMYFUNCTION("GOOGLETRANSLATE(B288,""en"",""bn"")"),"#VALUE!")</f>
        <v>#VALUE!</v>
      </c>
    </row>
    <row r="289" ht="15.75" customHeight="1">
      <c r="C289" s="3" t="str">
        <f>IFERROR(__xludf.DUMMYFUNCTION("GOOGLETRANSLATE(B289,""en"",""bn"")"),"#VALUE!")</f>
        <v>#VALUE!</v>
      </c>
    </row>
    <row r="290" ht="15.75" customHeight="1">
      <c r="C290" s="3" t="str">
        <f>IFERROR(__xludf.DUMMYFUNCTION("GOOGLETRANSLATE(B290,""en"",""bn"")"),"#VALUE!")</f>
        <v>#VALUE!</v>
      </c>
    </row>
    <row r="291" ht="15.75" customHeight="1">
      <c r="C291" s="3" t="str">
        <f>IFERROR(__xludf.DUMMYFUNCTION("GOOGLETRANSLATE(B291,""en"",""bn"")"),"#VALUE!")</f>
        <v>#VALUE!</v>
      </c>
    </row>
    <row r="292" ht="15.75" customHeight="1">
      <c r="C292" s="3" t="str">
        <f>IFERROR(__xludf.DUMMYFUNCTION("GOOGLETRANSLATE(B292,""en"",""bn"")"),"#VALUE!")</f>
        <v>#VALUE!</v>
      </c>
    </row>
    <row r="293" ht="15.75" customHeight="1">
      <c r="C293" s="3" t="str">
        <f>IFERROR(__xludf.DUMMYFUNCTION("GOOGLETRANSLATE(B293,""en"",""bn"")"),"#VALUE!")</f>
        <v>#VALUE!</v>
      </c>
    </row>
    <row r="294" ht="15.75" customHeight="1">
      <c r="C294" s="3" t="str">
        <f>IFERROR(__xludf.DUMMYFUNCTION("GOOGLETRANSLATE(B294,""en"",""bn"")"),"#VALUE!")</f>
        <v>#VALUE!</v>
      </c>
    </row>
    <row r="295" ht="15.75" customHeight="1">
      <c r="C295" s="3" t="str">
        <f>IFERROR(__xludf.DUMMYFUNCTION("GOOGLETRANSLATE(B295,""en"",""bn"")"),"#VALUE!")</f>
        <v>#VALUE!</v>
      </c>
    </row>
    <row r="296" ht="15.75" customHeight="1">
      <c r="C296" s="3" t="str">
        <f>IFERROR(__xludf.DUMMYFUNCTION("GOOGLETRANSLATE(B296,""en"",""bn"")"),"#VALUE!")</f>
        <v>#VALUE!</v>
      </c>
    </row>
    <row r="297" ht="15.75" customHeight="1">
      <c r="C297" s="3" t="str">
        <f>IFERROR(__xludf.DUMMYFUNCTION("GOOGLETRANSLATE(B297,""en"",""bn"")"),"#VALUE!")</f>
        <v>#VALUE!</v>
      </c>
    </row>
    <row r="298" ht="15.75" customHeight="1">
      <c r="C298" s="3" t="str">
        <f>IFERROR(__xludf.DUMMYFUNCTION("GOOGLETRANSLATE(B298,""en"",""bn"")"),"#VALUE!")</f>
        <v>#VALUE!</v>
      </c>
    </row>
    <row r="299" ht="15.75" customHeight="1">
      <c r="C299" s="3" t="str">
        <f>IFERROR(__xludf.DUMMYFUNCTION("GOOGLETRANSLATE(B299,""en"",""bn"")"),"#VALUE!")</f>
        <v>#VALUE!</v>
      </c>
    </row>
    <row r="300" ht="15.75" customHeight="1">
      <c r="C300" s="3" t="str">
        <f>IFERROR(__xludf.DUMMYFUNCTION("GOOGLETRANSLATE(B300,""en"",""bn"")"),"#VALUE!")</f>
        <v>#VALUE!</v>
      </c>
    </row>
    <row r="301" ht="15.75" customHeight="1">
      <c r="C301" s="3" t="str">
        <f>IFERROR(__xludf.DUMMYFUNCTION("GOOGLETRANSLATE(B301,""en"",""bn"")"),"#VALUE!")</f>
        <v>#VALUE!</v>
      </c>
    </row>
    <row r="302" ht="15.75" customHeight="1">
      <c r="C302" s="3" t="str">
        <f>IFERROR(__xludf.DUMMYFUNCTION("GOOGLETRANSLATE(B302,""en"",""bn"")"),"#VALUE!")</f>
        <v>#VALUE!</v>
      </c>
    </row>
    <row r="303" ht="15.75" customHeight="1">
      <c r="C303" s="3" t="str">
        <f>IFERROR(__xludf.DUMMYFUNCTION("GOOGLETRANSLATE(B303,""en"",""bn"")"),"#VALUE!")</f>
        <v>#VALUE!</v>
      </c>
    </row>
    <row r="304" ht="15.75" customHeight="1">
      <c r="C304" s="3" t="str">
        <f>IFERROR(__xludf.DUMMYFUNCTION("GOOGLETRANSLATE(B304,""en"",""bn"")"),"#VALUE!")</f>
        <v>#VALUE!</v>
      </c>
    </row>
    <row r="305" ht="15.75" customHeight="1">
      <c r="C305" s="3" t="str">
        <f>IFERROR(__xludf.DUMMYFUNCTION("GOOGLETRANSLATE(B305,""en"",""bn"")"),"#VALUE!")</f>
        <v>#VALUE!</v>
      </c>
    </row>
    <row r="306" ht="15.75" customHeight="1">
      <c r="C306" s="3" t="str">
        <f>IFERROR(__xludf.DUMMYFUNCTION("GOOGLETRANSLATE(B306,""en"",""bn"")"),"#VALUE!")</f>
        <v>#VALUE!</v>
      </c>
    </row>
    <row r="307" ht="15.75" customHeight="1">
      <c r="C307" s="3" t="str">
        <f>IFERROR(__xludf.DUMMYFUNCTION("GOOGLETRANSLATE(B307,""en"",""bn"")"),"#VALUE!")</f>
        <v>#VALUE!</v>
      </c>
    </row>
    <row r="308" ht="15.75" customHeight="1">
      <c r="C308" s="3" t="str">
        <f>IFERROR(__xludf.DUMMYFUNCTION("GOOGLETRANSLATE(B308,""en"",""bn"")"),"#VALUE!")</f>
        <v>#VALUE!</v>
      </c>
    </row>
    <row r="309" ht="15.75" customHeight="1">
      <c r="C309" s="3" t="str">
        <f>IFERROR(__xludf.DUMMYFUNCTION("GOOGLETRANSLATE(B309,""en"",""bn"")"),"#VALUE!")</f>
        <v>#VALUE!</v>
      </c>
    </row>
    <row r="310" ht="15.75" customHeight="1">
      <c r="C310" s="3" t="str">
        <f>IFERROR(__xludf.DUMMYFUNCTION("GOOGLETRANSLATE(B310,""en"",""bn"")"),"#VALUE!")</f>
        <v>#VALUE!</v>
      </c>
    </row>
    <row r="311" ht="15.75" customHeight="1">
      <c r="C311" s="3" t="str">
        <f>IFERROR(__xludf.DUMMYFUNCTION("GOOGLETRANSLATE(B311,""en"",""bn"")"),"#VALUE!")</f>
        <v>#VALUE!</v>
      </c>
    </row>
    <row r="312" ht="15.75" customHeight="1">
      <c r="C312" s="3" t="str">
        <f>IFERROR(__xludf.DUMMYFUNCTION("GOOGLETRANSLATE(B312,""en"",""bn"")"),"#VALUE!")</f>
        <v>#VALUE!</v>
      </c>
    </row>
    <row r="313" ht="15.75" customHeight="1">
      <c r="C313" s="3" t="str">
        <f>IFERROR(__xludf.DUMMYFUNCTION("GOOGLETRANSLATE(B313,""en"",""bn"")"),"#VALUE!")</f>
        <v>#VALUE!</v>
      </c>
    </row>
    <row r="314" ht="15.75" customHeight="1">
      <c r="C314" s="3" t="str">
        <f>IFERROR(__xludf.DUMMYFUNCTION("GOOGLETRANSLATE(B314,""en"",""bn"")"),"#VALUE!")</f>
        <v>#VALUE!</v>
      </c>
    </row>
    <row r="315" ht="15.75" customHeight="1">
      <c r="C315" s="3" t="str">
        <f>IFERROR(__xludf.DUMMYFUNCTION("GOOGLETRANSLATE(B315,""en"",""bn"")"),"#VALUE!")</f>
        <v>#VALUE!</v>
      </c>
    </row>
    <row r="316" ht="15.75" customHeight="1">
      <c r="C316" s="3" t="str">
        <f>IFERROR(__xludf.DUMMYFUNCTION("GOOGLETRANSLATE(B316,""en"",""bn"")"),"#VALUE!")</f>
        <v>#VALUE!</v>
      </c>
    </row>
    <row r="317" ht="15.75" customHeight="1">
      <c r="C317" s="3" t="str">
        <f>IFERROR(__xludf.DUMMYFUNCTION("GOOGLETRANSLATE(B317,""en"",""bn"")"),"#VALUE!")</f>
        <v>#VALUE!</v>
      </c>
    </row>
    <row r="318" ht="15.75" customHeight="1">
      <c r="C318" s="3" t="str">
        <f>IFERROR(__xludf.DUMMYFUNCTION("GOOGLETRANSLATE(B318,""en"",""bn"")"),"#VALUE!")</f>
        <v>#VALUE!</v>
      </c>
    </row>
    <row r="319" ht="15.75" customHeight="1">
      <c r="C319" s="3" t="str">
        <f>IFERROR(__xludf.DUMMYFUNCTION("GOOGLETRANSLATE(B319,""en"",""bn"")"),"#VALUE!")</f>
        <v>#VALUE!</v>
      </c>
    </row>
    <row r="320" ht="15.75" customHeight="1">
      <c r="C320" s="3" t="str">
        <f>IFERROR(__xludf.DUMMYFUNCTION("GOOGLETRANSLATE(B320,""en"",""bn"")"),"#VALUE!")</f>
        <v>#VALUE!</v>
      </c>
    </row>
    <row r="321" ht="15.75" customHeight="1">
      <c r="C321" s="3" t="str">
        <f>IFERROR(__xludf.DUMMYFUNCTION("GOOGLETRANSLATE(B321,""en"",""bn"")"),"#VALUE!")</f>
        <v>#VALUE!</v>
      </c>
    </row>
    <row r="322" ht="15.75" customHeight="1">
      <c r="C322" s="3" t="str">
        <f>IFERROR(__xludf.DUMMYFUNCTION("GOOGLETRANSLATE(B322,""en"",""bn"")"),"#VALUE!")</f>
        <v>#VALUE!</v>
      </c>
    </row>
    <row r="323" ht="15.75" customHeight="1">
      <c r="C323" s="3" t="str">
        <f>IFERROR(__xludf.DUMMYFUNCTION("GOOGLETRANSLATE(B323,""en"",""bn"")"),"#VALUE!")</f>
        <v>#VALUE!</v>
      </c>
    </row>
    <row r="324" ht="15.75" customHeight="1">
      <c r="C324" s="3" t="str">
        <f>IFERROR(__xludf.DUMMYFUNCTION("GOOGLETRANSLATE(B324,""en"",""bn"")"),"#VALUE!")</f>
        <v>#VALUE!</v>
      </c>
    </row>
    <row r="325" ht="15.75" customHeight="1">
      <c r="C325" s="3" t="str">
        <f>IFERROR(__xludf.DUMMYFUNCTION("GOOGLETRANSLATE(B325,""en"",""bn"")"),"#VALUE!")</f>
        <v>#VALUE!</v>
      </c>
    </row>
    <row r="326" ht="15.75" customHeight="1">
      <c r="C326" s="3" t="str">
        <f>IFERROR(__xludf.DUMMYFUNCTION("GOOGLETRANSLATE(B326,""en"",""bn"")"),"#VALUE!")</f>
        <v>#VALUE!</v>
      </c>
    </row>
    <row r="327" ht="15.75" customHeight="1">
      <c r="C327" s="3" t="str">
        <f>IFERROR(__xludf.DUMMYFUNCTION("GOOGLETRANSLATE(B327,""en"",""bn"")"),"#VALUE!")</f>
        <v>#VALUE!</v>
      </c>
    </row>
    <row r="328" ht="15.75" customHeight="1">
      <c r="C328" s="3" t="str">
        <f>IFERROR(__xludf.DUMMYFUNCTION("GOOGLETRANSLATE(B328,""en"",""bn"")"),"#VALUE!")</f>
        <v>#VALUE!</v>
      </c>
    </row>
    <row r="329" ht="15.75" customHeight="1">
      <c r="C329" s="3" t="str">
        <f>IFERROR(__xludf.DUMMYFUNCTION("GOOGLETRANSLATE(B329,""en"",""bn"")"),"#VALUE!")</f>
        <v>#VALUE!</v>
      </c>
    </row>
    <row r="330" ht="15.75" customHeight="1">
      <c r="C330" s="3" t="str">
        <f>IFERROR(__xludf.DUMMYFUNCTION("GOOGLETRANSLATE(B330,""en"",""bn"")"),"#VALUE!")</f>
        <v>#VALUE!</v>
      </c>
    </row>
    <row r="331" ht="15.75" customHeight="1">
      <c r="C331" s="3" t="str">
        <f>IFERROR(__xludf.DUMMYFUNCTION("GOOGLETRANSLATE(B331,""en"",""bn"")"),"#VALUE!")</f>
        <v>#VALUE!</v>
      </c>
    </row>
    <row r="332" ht="15.75" customHeight="1">
      <c r="C332" s="3" t="str">
        <f>IFERROR(__xludf.DUMMYFUNCTION("GOOGLETRANSLATE(B332,""en"",""bn"")"),"#VALUE!")</f>
        <v>#VALUE!</v>
      </c>
    </row>
    <row r="333" ht="15.75" customHeight="1">
      <c r="C333" s="3" t="str">
        <f>IFERROR(__xludf.DUMMYFUNCTION("GOOGLETRANSLATE(B333,""en"",""bn"")"),"#VALUE!")</f>
        <v>#VALUE!</v>
      </c>
    </row>
    <row r="334" ht="15.75" customHeight="1">
      <c r="C334" s="3" t="str">
        <f>IFERROR(__xludf.DUMMYFUNCTION("GOOGLETRANSLATE(B334,""en"",""bn"")"),"#VALUE!")</f>
        <v>#VALUE!</v>
      </c>
    </row>
    <row r="335" ht="15.75" customHeight="1">
      <c r="C335" s="3" t="str">
        <f>IFERROR(__xludf.DUMMYFUNCTION("GOOGLETRANSLATE(B335,""en"",""bn"")"),"#VALUE!")</f>
        <v>#VALUE!</v>
      </c>
    </row>
    <row r="336" ht="15.75" customHeight="1">
      <c r="C336" s="3" t="str">
        <f>IFERROR(__xludf.DUMMYFUNCTION("GOOGLETRANSLATE(B336,""en"",""bn"")"),"#VALUE!")</f>
        <v>#VALUE!</v>
      </c>
    </row>
    <row r="337" ht="15.75" customHeight="1">
      <c r="C337" s="3" t="str">
        <f>IFERROR(__xludf.DUMMYFUNCTION("GOOGLETRANSLATE(B337,""en"",""bn"")"),"#VALUE!")</f>
        <v>#VALUE!</v>
      </c>
    </row>
    <row r="338" ht="15.75" customHeight="1">
      <c r="C338" s="3" t="str">
        <f>IFERROR(__xludf.DUMMYFUNCTION("GOOGLETRANSLATE(B338,""en"",""bn"")"),"#VALUE!")</f>
        <v>#VALUE!</v>
      </c>
    </row>
    <row r="339" ht="15.75" customHeight="1">
      <c r="C339" s="3" t="str">
        <f>IFERROR(__xludf.DUMMYFUNCTION("GOOGLETRANSLATE(B339,""en"",""bn"")"),"#VALUE!")</f>
        <v>#VALUE!</v>
      </c>
    </row>
    <row r="340" ht="15.75" customHeight="1">
      <c r="C340" s="3" t="str">
        <f>IFERROR(__xludf.DUMMYFUNCTION("GOOGLETRANSLATE(B340,""en"",""bn"")"),"#VALUE!")</f>
        <v>#VALUE!</v>
      </c>
    </row>
    <row r="341" ht="15.75" customHeight="1">
      <c r="C341" s="3" t="str">
        <f>IFERROR(__xludf.DUMMYFUNCTION("GOOGLETRANSLATE(B341,""en"",""bn"")"),"#VALUE!")</f>
        <v>#VALUE!</v>
      </c>
    </row>
    <row r="342" ht="15.75" customHeight="1">
      <c r="C342" s="3" t="str">
        <f>IFERROR(__xludf.DUMMYFUNCTION("GOOGLETRANSLATE(B342,""en"",""bn"")"),"#VALUE!")</f>
        <v>#VALUE!</v>
      </c>
    </row>
    <row r="343" ht="15.75" customHeight="1">
      <c r="C343" s="3" t="str">
        <f>IFERROR(__xludf.DUMMYFUNCTION("GOOGLETRANSLATE(B343,""en"",""bn"")"),"#VALUE!")</f>
        <v>#VALUE!</v>
      </c>
    </row>
    <row r="344" ht="15.75" customHeight="1">
      <c r="C344" s="3" t="str">
        <f>IFERROR(__xludf.DUMMYFUNCTION("GOOGLETRANSLATE(B344,""en"",""bn"")"),"#VALUE!")</f>
        <v>#VALUE!</v>
      </c>
    </row>
    <row r="345" ht="15.75" customHeight="1">
      <c r="C345" s="3" t="str">
        <f>IFERROR(__xludf.DUMMYFUNCTION("GOOGLETRANSLATE(B345,""en"",""bn"")"),"#VALUE!")</f>
        <v>#VALUE!</v>
      </c>
    </row>
    <row r="346" ht="15.75" customHeight="1">
      <c r="C346" s="3" t="str">
        <f>IFERROR(__xludf.DUMMYFUNCTION("GOOGLETRANSLATE(B346,""en"",""bn"")"),"#VALUE!")</f>
        <v>#VALUE!</v>
      </c>
    </row>
    <row r="347" ht="15.75" customHeight="1">
      <c r="C347" s="3" t="str">
        <f>IFERROR(__xludf.DUMMYFUNCTION("GOOGLETRANSLATE(B347,""en"",""bn"")"),"#VALUE!")</f>
        <v>#VALUE!</v>
      </c>
    </row>
    <row r="348" ht="15.75" customHeight="1">
      <c r="C348" s="3" t="str">
        <f>IFERROR(__xludf.DUMMYFUNCTION("GOOGLETRANSLATE(B348,""en"",""bn"")"),"#VALUE!")</f>
        <v>#VALUE!</v>
      </c>
    </row>
    <row r="349" ht="15.75" customHeight="1">
      <c r="C349" s="3" t="str">
        <f>IFERROR(__xludf.DUMMYFUNCTION("GOOGLETRANSLATE(B349,""en"",""bn"")"),"#VALUE!")</f>
        <v>#VALUE!</v>
      </c>
    </row>
    <row r="350" ht="15.75" customHeight="1">
      <c r="C350" s="3" t="str">
        <f>IFERROR(__xludf.DUMMYFUNCTION("GOOGLETRANSLATE(B350,""en"",""bn"")"),"#VALUE!")</f>
        <v>#VALUE!</v>
      </c>
    </row>
    <row r="351" ht="15.75" customHeight="1">
      <c r="C351" s="3" t="str">
        <f>IFERROR(__xludf.DUMMYFUNCTION("GOOGLETRANSLATE(B351,""en"",""bn"")"),"#VALUE!")</f>
        <v>#VALUE!</v>
      </c>
    </row>
    <row r="352" ht="15.75" customHeight="1">
      <c r="C352" s="3" t="str">
        <f>IFERROR(__xludf.DUMMYFUNCTION("GOOGLETRANSLATE(B352,""en"",""bn"")"),"#VALUE!")</f>
        <v>#VALUE!</v>
      </c>
    </row>
    <row r="353" ht="15.75" customHeight="1">
      <c r="C353" s="3" t="str">
        <f>IFERROR(__xludf.DUMMYFUNCTION("GOOGLETRANSLATE(B353,""en"",""bn"")"),"#VALUE!")</f>
        <v>#VALUE!</v>
      </c>
    </row>
    <row r="354" ht="15.75" customHeight="1">
      <c r="C354" s="3" t="str">
        <f>IFERROR(__xludf.DUMMYFUNCTION("GOOGLETRANSLATE(B354,""en"",""bn"")"),"#VALUE!")</f>
        <v>#VALUE!</v>
      </c>
    </row>
    <row r="355" ht="15.75" customHeight="1">
      <c r="C355" s="3" t="str">
        <f>IFERROR(__xludf.DUMMYFUNCTION("GOOGLETRANSLATE(B355,""en"",""bn"")"),"#VALUE!")</f>
        <v>#VALUE!</v>
      </c>
    </row>
    <row r="356" ht="15.75" customHeight="1">
      <c r="C356" s="3" t="str">
        <f>IFERROR(__xludf.DUMMYFUNCTION("GOOGLETRANSLATE(B356,""en"",""bn"")"),"#VALUE!")</f>
        <v>#VALUE!</v>
      </c>
    </row>
    <row r="357" ht="15.75" customHeight="1">
      <c r="C357" s="3" t="str">
        <f>IFERROR(__xludf.DUMMYFUNCTION("GOOGLETRANSLATE(B357,""en"",""bn"")"),"#VALUE!")</f>
        <v>#VALUE!</v>
      </c>
    </row>
    <row r="358" ht="15.75" customHeight="1">
      <c r="C358" s="3" t="str">
        <f>IFERROR(__xludf.DUMMYFUNCTION("GOOGLETRANSLATE(B358,""en"",""bn"")"),"#VALUE!")</f>
        <v>#VALUE!</v>
      </c>
    </row>
    <row r="359" ht="15.75" customHeight="1">
      <c r="C359" s="3" t="str">
        <f>IFERROR(__xludf.DUMMYFUNCTION("GOOGLETRANSLATE(B359,""en"",""bn"")"),"#VALUE!")</f>
        <v>#VALUE!</v>
      </c>
    </row>
    <row r="360" ht="15.75" customHeight="1">
      <c r="C360" s="3" t="str">
        <f>IFERROR(__xludf.DUMMYFUNCTION("GOOGLETRANSLATE(B360,""en"",""bn"")"),"#VALUE!")</f>
        <v>#VALUE!</v>
      </c>
    </row>
    <row r="361" ht="15.75" customHeight="1">
      <c r="C361" s="3" t="str">
        <f>IFERROR(__xludf.DUMMYFUNCTION("GOOGLETRANSLATE(B361,""en"",""bn"")"),"#VALUE!")</f>
        <v>#VALUE!</v>
      </c>
    </row>
    <row r="362" ht="15.75" customHeight="1">
      <c r="C362" s="3" t="str">
        <f>IFERROR(__xludf.DUMMYFUNCTION("GOOGLETRANSLATE(B362,""en"",""bn"")"),"#VALUE!")</f>
        <v>#VALUE!</v>
      </c>
    </row>
    <row r="363" ht="15.75" customHeight="1">
      <c r="C363" s="3" t="str">
        <f>IFERROR(__xludf.DUMMYFUNCTION("GOOGLETRANSLATE(B363,""en"",""bn"")"),"#VALUE!")</f>
        <v>#VALUE!</v>
      </c>
    </row>
    <row r="364" ht="15.75" customHeight="1">
      <c r="C364" s="3" t="str">
        <f>IFERROR(__xludf.DUMMYFUNCTION("GOOGLETRANSLATE(B364,""en"",""bn"")"),"#VALUE!")</f>
        <v>#VALUE!</v>
      </c>
    </row>
    <row r="365" ht="15.75" customHeight="1">
      <c r="C365" s="3" t="str">
        <f>IFERROR(__xludf.DUMMYFUNCTION("GOOGLETRANSLATE(B365,""en"",""bn"")"),"#VALUE!")</f>
        <v>#VALUE!</v>
      </c>
    </row>
    <row r="366" ht="15.75" customHeight="1">
      <c r="C366" s="3" t="str">
        <f>IFERROR(__xludf.DUMMYFUNCTION("GOOGLETRANSLATE(B366,""en"",""bn"")"),"#VALUE!")</f>
        <v>#VALUE!</v>
      </c>
    </row>
    <row r="367" ht="15.75" customHeight="1">
      <c r="C367" s="3" t="str">
        <f>IFERROR(__xludf.DUMMYFUNCTION("GOOGLETRANSLATE(B367,""en"",""bn"")"),"#VALUE!")</f>
        <v>#VALUE!</v>
      </c>
    </row>
    <row r="368" ht="15.75" customHeight="1">
      <c r="C368" s="3" t="str">
        <f>IFERROR(__xludf.DUMMYFUNCTION("GOOGLETRANSLATE(B368,""en"",""bn"")"),"#VALUE!")</f>
        <v>#VALUE!</v>
      </c>
    </row>
    <row r="369" ht="15.75" customHeight="1">
      <c r="C369" s="3" t="str">
        <f>IFERROR(__xludf.DUMMYFUNCTION("GOOGLETRANSLATE(B369,""en"",""bn"")"),"#VALUE!")</f>
        <v>#VALUE!</v>
      </c>
    </row>
    <row r="370" ht="15.75" customHeight="1">
      <c r="C370" s="3" t="str">
        <f>IFERROR(__xludf.DUMMYFUNCTION("GOOGLETRANSLATE(B370,""en"",""bn"")"),"#VALUE!")</f>
        <v>#VALUE!</v>
      </c>
    </row>
    <row r="371" ht="15.75" customHeight="1">
      <c r="C371" s="3" t="str">
        <f>IFERROR(__xludf.DUMMYFUNCTION("GOOGLETRANSLATE(B371,""en"",""bn"")"),"#VALUE!")</f>
        <v>#VALUE!</v>
      </c>
    </row>
    <row r="372" ht="15.75" customHeight="1">
      <c r="C372" s="3" t="str">
        <f>IFERROR(__xludf.DUMMYFUNCTION("GOOGLETRANSLATE(B372,""en"",""bn"")"),"#VALUE!")</f>
        <v>#VALUE!</v>
      </c>
    </row>
    <row r="373" ht="15.75" customHeight="1">
      <c r="C373" s="3" t="str">
        <f>IFERROR(__xludf.DUMMYFUNCTION("GOOGLETRANSLATE(B373,""en"",""bn"")"),"#VALUE!")</f>
        <v>#VALUE!</v>
      </c>
    </row>
    <row r="374" ht="15.75" customHeight="1">
      <c r="C374" s="3" t="str">
        <f>IFERROR(__xludf.DUMMYFUNCTION("GOOGLETRANSLATE(B374,""en"",""bn"")"),"#VALUE!")</f>
        <v>#VALUE!</v>
      </c>
    </row>
    <row r="375" ht="15.75" customHeight="1">
      <c r="C375" s="3" t="str">
        <f>IFERROR(__xludf.DUMMYFUNCTION("GOOGLETRANSLATE(B375,""en"",""bn"")"),"#VALUE!")</f>
        <v>#VALUE!</v>
      </c>
    </row>
    <row r="376" ht="15.75" customHeight="1">
      <c r="C376" s="3" t="str">
        <f>IFERROR(__xludf.DUMMYFUNCTION("GOOGLETRANSLATE(B376,""en"",""bn"")"),"#VALUE!")</f>
        <v>#VALUE!</v>
      </c>
    </row>
    <row r="377" ht="15.75" customHeight="1">
      <c r="C377" s="3" t="str">
        <f>IFERROR(__xludf.DUMMYFUNCTION("GOOGLETRANSLATE(B377,""en"",""bn"")"),"#VALUE!")</f>
        <v>#VALUE!</v>
      </c>
    </row>
    <row r="378" ht="15.75" customHeight="1">
      <c r="C378" s="3" t="str">
        <f>IFERROR(__xludf.DUMMYFUNCTION("GOOGLETRANSLATE(B378,""en"",""bn"")"),"#VALUE!")</f>
        <v>#VALUE!</v>
      </c>
    </row>
    <row r="379" ht="15.75" customHeight="1">
      <c r="C379" s="3" t="str">
        <f>IFERROR(__xludf.DUMMYFUNCTION("GOOGLETRANSLATE(B379,""en"",""bn"")"),"#VALUE!")</f>
        <v>#VALUE!</v>
      </c>
    </row>
    <row r="380" ht="15.75" customHeight="1">
      <c r="C380" s="3" t="str">
        <f>IFERROR(__xludf.DUMMYFUNCTION("GOOGLETRANSLATE(B380,""en"",""bn"")"),"#VALUE!")</f>
        <v>#VALUE!</v>
      </c>
    </row>
    <row r="381" ht="15.75" customHeight="1">
      <c r="C381" s="3" t="str">
        <f>IFERROR(__xludf.DUMMYFUNCTION("GOOGLETRANSLATE(B381,""en"",""bn"")"),"#VALUE!")</f>
        <v>#VALUE!</v>
      </c>
    </row>
    <row r="382" ht="15.75" customHeight="1">
      <c r="C382" s="3" t="str">
        <f>IFERROR(__xludf.DUMMYFUNCTION("GOOGLETRANSLATE(B382,""en"",""bn"")"),"#VALUE!")</f>
        <v>#VALUE!</v>
      </c>
    </row>
    <row r="383" ht="15.75" customHeight="1">
      <c r="C383" s="3" t="str">
        <f>IFERROR(__xludf.DUMMYFUNCTION("GOOGLETRANSLATE(B383,""en"",""bn"")"),"#VALUE!")</f>
        <v>#VALUE!</v>
      </c>
    </row>
    <row r="384" ht="15.75" customHeight="1">
      <c r="C384" s="3" t="str">
        <f>IFERROR(__xludf.DUMMYFUNCTION("GOOGLETRANSLATE(B384,""en"",""bn"")"),"#VALUE!")</f>
        <v>#VALUE!</v>
      </c>
    </row>
    <row r="385" ht="15.75" customHeight="1">
      <c r="C385" s="3" t="str">
        <f>IFERROR(__xludf.DUMMYFUNCTION("GOOGLETRANSLATE(B385,""en"",""bn"")"),"#VALUE!")</f>
        <v>#VALUE!</v>
      </c>
    </row>
    <row r="386" ht="15.75" customHeight="1">
      <c r="C386" s="3" t="str">
        <f>IFERROR(__xludf.DUMMYFUNCTION("GOOGLETRANSLATE(B386,""en"",""bn"")"),"#VALUE!")</f>
        <v>#VALUE!</v>
      </c>
    </row>
    <row r="387" ht="15.75" customHeight="1">
      <c r="C387" s="3" t="str">
        <f>IFERROR(__xludf.DUMMYFUNCTION("GOOGLETRANSLATE(B387,""en"",""bn"")"),"#VALUE!")</f>
        <v>#VALUE!</v>
      </c>
    </row>
    <row r="388" ht="15.75" customHeight="1">
      <c r="C388" s="3" t="str">
        <f>IFERROR(__xludf.DUMMYFUNCTION("GOOGLETRANSLATE(B388,""en"",""bn"")"),"#VALUE!")</f>
        <v>#VALUE!</v>
      </c>
    </row>
    <row r="389" ht="15.75" customHeight="1">
      <c r="C389" s="3" t="str">
        <f>IFERROR(__xludf.DUMMYFUNCTION("GOOGLETRANSLATE(B389,""en"",""bn"")"),"#VALUE!")</f>
        <v>#VALUE!</v>
      </c>
    </row>
    <row r="390" ht="15.75" customHeight="1">
      <c r="C390" s="3" t="str">
        <f>IFERROR(__xludf.DUMMYFUNCTION("GOOGLETRANSLATE(B390,""en"",""bn"")"),"#VALUE!")</f>
        <v>#VALUE!</v>
      </c>
    </row>
    <row r="391" ht="15.75" customHeight="1">
      <c r="C391" s="3" t="str">
        <f>IFERROR(__xludf.DUMMYFUNCTION("GOOGLETRANSLATE(B391,""en"",""bn"")"),"#VALUE!")</f>
        <v>#VALUE!</v>
      </c>
    </row>
    <row r="392" ht="15.75" customHeight="1">
      <c r="C392" s="3" t="str">
        <f>IFERROR(__xludf.DUMMYFUNCTION("GOOGLETRANSLATE(B392,""en"",""bn"")"),"#VALUE!")</f>
        <v>#VALUE!</v>
      </c>
    </row>
    <row r="393" ht="15.75" customHeight="1">
      <c r="C393" s="3" t="str">
        <f>IFERROR(__xludf.DUMMYFUNCTION("GOOGLETRANSLATE(B393,""en"",""bn"")"),"#VALUE!")</f>
        <v>#VALUE!</v>
      </c>
    </row>
    <row r="394" ht="15.75" customHeight="1">
      <c r="C394" s="3" t="str">
        <f>IFERROR(__xludf.DUMMYFUNCTION("GOOGLETRANSLATE(B394,""en"",""bn"")"),"#VALUE!")</f>
        <v>#VALUE!</v>
      </c>
    </row>
    <row r="395" ht="15.75" customHeight="1">
      <c r="C395" s="3" t="str">
        <f>IFERROR(__xludf.DUMMYFUNCTION("GOOGLETRANSLATE(B395,""en"",""bn"")"),"#VALUE!")</f>
        <v>#VALUE!</v>
      </c>
    </row>
    <row r="396" ht="15.75" customHeight="1">
      <c r="C396" s="3" t="str">
        <f>IFERROR(__xludf.DUMMYFUNCTION("GOOGLETRANSLATE(B396,""en"",""bn"")"),"#VALUE!")</f>
        <v>#VALUE!</v>
      </c>
    </row>
    <row r="397" ht="15.75" customHeight="1">
      <c r="C397" s="3" t="str">
        <f>IFERROR(__xludf.DUMMYFUNCTION("GOOGLETRANSLATE(B397,""en"",""bn"")"),"#VALUE!")</f>
        <v>#VALUE!</v>
      </c>
    </row>
    <row r="398" ht="15.75" customHeight="1">
      <c r="C398" s="3" t="str">
        <f>IFERROR(__xludf.DUMMYFUNCTION("GOOGLETRANSLATE(B398,""en"",""bn"")"),"#VALUE!")</f>
        <v>#VALUE!</v>
      </c>
    </row>
    <row r="399" ht="15.75" customHeight="1">
      <c r="C399" s="3" t="str">
        <f>IFERROR(__xludf.DUMMYFUNCTION("GOOGLETRANSLATE(B399,""en"",""bn"")"),"#VALUE!")</f>
        <v>#VALUE!</v>
      </c>
    </row>
    <row r="400" ht="15.75" customHeight="1">
      <c r="C400" s="3" t="str">
        <f>IFERROR(__xludf.DUMMYFUNCTION("GOOGLETRANSLATE(B400,""en"",""bn"")"),"#VALUE!")</f>
        <v>#VALUE!</v>
      </c>
    </row>
    <row r="401" ht="15.75" customHeight="1">
      <c r="C401" s="3" t="str">
        <f>IFERROR(__xludf.DUMMYFUNCTION("GOOGLETRANSLATE(B401,""en"",""bn"")"),"#VALUE!")</f>
        <v>#VALUE!</v>
      </c>
    </row>
    <row r="402" ht="15.75" customHeight="1">
      <c r="C402" s="3" t="str">
        <f>IFERROR(__xludf.DUMMYFUNCTION("GOOGLETRANSLATE(B402,""en"",""bn"")"),"#VALUE!")</f>
        <v>#VALUE!</v>
      </c>
    </row>
    <row r="403" ht="15.75" customHeight="1">
      <c r="C403" s="3" t="str">
        <f>IFERROR(__xludf.DUMMYFUNCTION("GOOGLETRANSLATE(B403,""en"",""bn"")"),"#VALUE!")</f>
        <v>#VALUE!</v>
      </c>
    </row>
    <row r="404" ht="15.75" customHeight="1">
      <c r="C404" s="3" t="str">
        <f>IFERROR(__xludf.DUMMYFUNCTION("GOOGLETRANSLATE(B404,""en"",""bn"")"),"#VALUE!")</f>
        <v>#VALUE!</v>
      </c>
    </row>
    <row r="405" ht="15.75" customHeight="1">
      <c r="C405" s="3" t="str">
        <f>IFERROR(__xludf.DUMMYFUNCTION("GOOGLETRANSLATE(B405,""en"",""bn"")"),"#VALUE!")</f>
        <v>#VALUE!</v>
      </c>
    </row>
    <row r="406" ht="15.75" customHeight="1">
      <c r="C406" s="3" t="str">
        <f>IFERROR(__xludf.DUMMYFUNCTION("GOOGLETRANSLATE(B406,""en"",""bn"")"),"#VALUE!")</f>
        <v>#VALUE!</v>
      </c>
    </row>
    <row r="407" ht="15.75" customHeight="1">
      <c r="C407" s="3" t="str">
        <f>IFERROR(__xludf.DUMMYFUNCTION("GOOGLETRANSLATE(B407,""en"",""bn"")"),"#VALUE!")</f>
        <v>#VALUE!</v>
      </c>
    </row>
    <row r="408" ht="15.75" customHeight="1">
      <c r="C408" s="3" t="str">
        <f>IFERROR(__xludf.DUMMYFUNCTION("GOOGLETRANSLATE(B408,""en"",""bn"")"),"#VALUE!")</f>
        <v>#VALUE!</v>
      </c>
    </row>
    <row r="409" ht="15.75" customHeight="1">
      <c r="C409" s="3" t="str">
        <f>IFERROR(__xludf.DUMMYFUNCTION("GOOGLETRANSLATE(B409,""en"",""bn"")"),"#VALUE!")</f>
        <v>#VALUE!</v>
      </c>
    </row>
    <row r="410" ht="15.75" customHeight="1">
      <c r="C410" s="3" t="str">
        <f>IFERROR(__xludf.DUMMYFUNCTION("GOOGLETRANSLATE(B410,""en"",""bn"")"),"#VALUE!")</f>
        <v>#VALUE!</v>
      </c>
    </row>
    <row r="411" ht="15.75" customHeight="1">
      <c r="C411" s="3" t="str">
        <f>IFERROR(__xludf.DUMMYFUNCTION("GOOGLETRANSLATE(B411,""en"",""bn"")"),"#VALUE!")</f>
        <v>#VALUE!</v>
      </c>
    </row>
    <row r="412" ht="15.75" customHeight="1">
      <c r="C412" s="3" t="str">
        <f>IFERROR(__xludf.DUMMYFUNCTION("GOOGLETRANSLATE(B412,""en"",""bn"")"),"#VALUE!")</f>
        <v>#VALUE!</v>
      </c>
    </row>
    <row r="413" ht="15.75" customHeight="1">
      <c r="C413" s="3" t="str">
        <f>IFERROR(__xludf.DUMMYFUNCTION("GOOGLETRANSLATE(B413,""en"",""bn"")"),"#VALUE!")</f>
        <v>#VALUE!</v>
      </c>
    </row>
    <row r="414" ht="15.75" customHeight="1">
      <c r="C414" s="3" t="str">
        <f>IFERROR(__xludf.DUMMYFUNCTION("GOOGLETRANSLATE(B414,""en"",""bn"")"),"#VALUE!")</f>
        <v>#VALUE!</v>
      </c>
    </row>
    <row r="415" ht="15.75" customHeight="1">
      <c r="C415" s="3" t="str">
        <f>IFERROR(__xludf.DUMMYFUNCTION("GOOGLETRANSLATE(B415,""en"",""bn"")"),"#VALUE!")</f>
        <v>#VALUE!</v>
      </c>
    </row>
    <row r="416" ht="15.75" customHeight="1">
      <c r="C416" s="3" t="str">
        <f>IFERROR(__xludf.DUMMYFUNCTION("GOOGLETRANSLATE(B416,""en"",""bn"")"),"#VALUE!")</f>
        <v>#VALUE!</v>
      </c>
    </row>
    <row r="417" ht="15.75" customHeight="1">
      <c r="C417" s="3" t="str">
        <f>IFERROR(__xludf.DUMMYFUNCTION("GOOGLETRANSLATE(B417,""en"",""bn"")"),"#VALUE!")</f>
        <v>#VALUE!</v>
      </c>
    </row>
    <row r="418" ht="15.75" customHeight="1">
      <c r="C418" s="3" t="str">
        <f>IFERROR(__xludf.DUMMYFUNCTION("GOOGLETRANSLATE(B418,""en"",""bn"")"),"#VALUE!")</f>
        <v>#VALUE!</v>
      </c>
    </row>
    <row r="419" ht="15.75" customHeight="1">
      <c r="C419" s="3" t="str">
        <f>IFERROR(__xludf.DUMMYFUNCTION("GOOGLETRANSLATE(B419,""en"",""bn"")"),"#VALUE!")</f>
        <v>#VALUE!</v>
      </c>
    </row>
    <row r="420" ht="15.75" customHeight="1">
      <c r="C420" s="3" t="str">
        <f>IFERROR(__xludf.DUMMYFUNCTION("GOOGLETRANSLATE(B420,""en"",""bn"")"),"#VALUE!")</f>
        <v>#VALUE!</v>
      </c>
    </row>
    <row r="421" ht="15.75" customHeight="1">
      <c r="C421" s="3" t="str">
        <f>IFERROR(__xludf.DUMMYFUNCTION("GOOGLETRANSLATE(B421,""en"",""bn"")"),"#VALUE!")</f>
        <v>#VALUE!</v>
      </c>
    </row>
    <row r="422" ht="15.75" customHeight="1">
      <c r="C422" s="3" t="str">
        <f>IFERROR(__xludf.DUMMYFUNCTION("GOOGLETRANSLATE(B422,""en"",""bn"")"),"#VALUE!")</f>
        <v>#VALUE!</v>
      </c>
    </row>
    <row r="423" ht="15.75" customHeight="1">
      <c r="C423" s="3" t="str">
        <f>IFERROR(__xludf.DUMMYFUNCTION("GOOGLETRANSLATE(B423,""en"",""bn"")"),"#VALUE!")</f>
        <v>#VALUE!</v>
      </c>
    </row>
    <row r="424" ht="15.75" customHeight="1">
      <c r="C424" s="3" t="str">
        <f>IFERROR(__xludf.DUMMYFUNCTION("GOOGLETRANSLATE(B424,""en"",""bn"")"),"#VALUE!")</f>
        <v>#VALUE!</v>
      </c>
    </row>
    <row r="425" ht="15.75" customHeight="1">
      <c r="C425" s="3" t="str">
        <f>IFERROR(__xludf.DUMMYFUNCTION("GOOGLETRANSLATE(B425,""en"",""bn"")"),"#VALUE!")</f>
        <v>#VALUE!</v>
      </c>
    </row>
    <row r="426" ht="15.75" customHeight="1">
      <c r="C426" s="3" t="str">
        <f>IFERROR(__xludf.DUMMYFUNCTION("GOOGLETRANSLATE(B426,""en"",""bn"")"),"#VALUE!")</f>
        <v>#VALUE!</v>
      </c>
    </row>
    <row r="427" ht="15.75" customHeight="1">
      <c r="C427" s="3" t="str">
        <f>IFERROR(__xludf.DUMMYFUNCTION("GOOGLETRANSLATE(B427,""en"",""bn"")"),"#VALUE!")</f>
        <v>#VALUE!</v>
      </c>
    </row>
    <row r="428" ht="15.75" customHeight="1">
      <c r="C428" s="3" t="str">
        <f>IFERROR(__xludf.DUMMYFUNCTION("GOOGLETRANSLATE(B428,""en"",""bn"")"),"#VALUE!")</f>
        <v>#VALUE!</v>
      </c>
    </row>
    <row r="429" ht="15.75" customHeight="1">
      <c r="C429" s="3" t="str">
        <f>IFERROR(__xludf.DUMMYFUNCTION("GOOGLETRANSLATE(B429,""en"",""bn"")"),"#VALUE!")</f>
        <v>#VALUE!</v>
      </c>
    </row>
    <row r="430" ht="15.75" customHeight="1">
      <c r="C430" s="3" t="str">
        <f>IFERROR(__xludf.DUMMYFUNCTION("GOOGLETRANSLATE(B430,""en"",""bn"")"),"#VALUE!")</f>
        <v>#VALUE!</v>
      </c>
    </row>
    <row r="431" ht="15.75" customHeight="1">
      <c r="C431" s="3" t="str">
        <f>IFERROR(__xludf.DUMMYFUNCTION("GOOGLETRANSLATE(B431,""en"",""bn"")"),"#VALUE!")</f>
        <v>#VALUE!</v>
      </c>
    </row>
    <row r="432" ht="15.75" customHeight="1">
      <c r="C432" s="3" t="str">
        <f>IFERROR(__xludf.DUMMYFUNCTION("GOOGLETRANSLATE(B432,""en"",""bn"")"),"#VALUE!")</f>
        <v>#VALUE!</v>
      </c>
    </row>
    <row r="433" ht="15.75" customHeight="1">
      <c r="C433" s="3" t="str">
        <f>IFERROR(__xludf.DUMMYFUNCTION("GOOGLETRANSLATE(B433,""en"",""bn"")"),"#VALUE!")</f>
        <v>#VALUE!</v>
      </c>
    </row>
    <row r="434" ht="15.75" customHeight="1">
      <c r="C434" s="3" t="str">
        <f>IFERROR(__xludf.DUMMYFUNCTION("GOOGLETRANSLATE(B434,""en"",""bn"")"),"#VALUE!")</f>
        <v>#VALUE!</v>
      </c>
    </row>
    <row r="435" ht="15.75" customHeight="1">
      <c r="C435" s="3" t="str">
        <f>IFERROR(__xludf.DUMMYFUNCTION("GOOGLETRANSLATE(B435,""en"",""bn"")"),"#VALUE!")</f>
        <v>#VALUE!</v>
      </c>
    </row>
    <row r="436" ht="15.75" customHeight="1">
      <c r="C436" s="3" t="str">
        <f>IFERROR(__xludf.DUMMYFUNCTION("GOOGLETRANSLATE(B436,""en"",""bn"")"),"#VALUE!")</f>
        <v>#VALUE!</v>
      </c>
    </row>
    <row r="437" ht="15.75" customHeight="1">
      <c r="C437" s="3" t="str">
        <f>IFERROR(__xludf.DUMMYFUNCTION("GOOGLETRANSLATE(B437,""en"",""bn"")"),"#VALUE!")</f>
        <v>#VALUE!</v>
      </c>
    </row>
    <row r="438" ht="15.75" customHeight="1">
      <c r="C438" s="3" t="str">
        <f>IFERROR(__xludf.DUMMYFUNCTION("GOOGLETRANSLATE(B438,""en"",""bn"")"),"#VALUE!")</f>
        <v>#VALUE!</v>
      </c>
    </row>
    <row r="439" ht="15.75" customHeight="1">
      <c r="C439" s="3" t="str">
        <f>IFERROR(__xludf.DUMMYFUNCTION("GOOGLETRANSLATE(B439,""en"",""bn"")"),"#VALUE!")</f>
        <v>#VALUE!</v>
      </c>
    </row>
    <row r="440" ht="15.75" customHeight="1">
      <c r="C440" s="3" t="str">
        <f>IFERROR(__xludf.DUMMYFUNCTION("GOOGLETRANSLATE(B440,""en"",""bn"")"),"#VALUE!")</f>
        <v>#VALUE!</v>
      </c>
    </row>
    <row r="441" ht="15.75" customHeight="1">
      <c r="C441" s="3" t="str">
        <f>IFERROR(__xludf.DUMMYFUNCTION("GOOGLETRANSLATE(B441,""en"",""bn"")"),"#VALUE!")</f>
        <v>#VALUE!</v>
      </c>
    </row>
    <row r="442" ht="15.75" customHeight="1">
      <c r="C442" s="3" t="str">
        <f>IFERROR(__xludf.DUMMYFUNCTION("GOOGLETRANSLATE(B442,""en"",""bn"")"),"#VALUE!")</f>
        <v>#VALUE!</v>
      </c>
    </row>
    <row r="443" ht="15.75" customHeight="1">
      <c r="C443" s="3" t="str">
        <f>IFERROR(__xludf.DUMMYFUNCTION("GOOGLETRANSLATE(B443,""en"",""bn"")"),"#VALUE!")</f>
        <v>#VALUE!</v>
      </c>
    </row>
    <row r="444" ht="15.75" customHeight="1">
      <c r="C444" s="3" t="str">
        <f>IFERROR(__xludf.DUMMYFUNCTION("GOOGLETRANSLATE(B444,""en"",""bn"")"),"#VALUE!")</f>
        <v>#VALUE!</v>
      </c>
    </row>
    <row r="445" ht="15.75" customHeight="1">
      <c r="C445" s="3" t="str">
        <f>IFERROR(__xludf.DUMMYFUNCTION("GOOGLETRANSLATE(B445,""en"",""bn"")"),"#VALUE!")</f>
        <v>#VALUE!</v>
      </c>
    </row>
    <row r="446" ht="15.75" customHeight="1">
      <c r="C446" s="3" t="str">
        <f>IFERROR(__xludf.DUMMYFUNCTION("GOOGLETRANSLATE(B446,""en"",""bn"")"),"#VALUE!")</f>
        <v>#VALUE!</v>
      </c>
    </row>
    <row r="447" ht="15.75" customHeight="1">
      <c r="C447" s="3" t="str">
        <f>IFERROR(__xludf.DUMMYFUNCTION("GOOGLETRANSLATE(B447,""en"",""bn"")"),"#VALUE!")</f>
        <v>#VALUE!</v>
      </c>
    </row>
    <row r="448" ht="15.75" customHeight="1">
      <c r="C448" s="3" t="str">
        <f>IFERROR(__xludf.DUMMYFUNCTION("GOOGLETRANSLATE(B448,""en"",""bn"")"),"#VALUE!")</f>
        <v>#VALUE!</v>
      </c>
    </row>
    <row r="449" ht="15.75" customHeight="1">
      <c r="C449" s="3" t="str">
        <f>IFERROR(__xludf.DUMMYFUNCTION("GOOGLETRANSLATE(B449,""en"",""bn"")"),"#VALUE!")</f>
        <v>#VALUE!</v>
      </c>
    </row>
    <row r="450" ht="15.75" customHeight="1">
      <c r="C450" s="3" t="str">
        <f>IFERROR(__xludf.DUMMYFUNCTION("GOOGLETRANSLATE(B450,""en"",""bn"")"),"#VALUE!")</f>
        <v>#VALUE!</v>
      </c>
    </row>
    <row r="451" ht="15.75" customHeight="1">
      <c r="C451" s="3" t="str">
        <f>IFERROR(__xludf.DUMMYFUNCTION("GOOGLETRANSLATE(B451,""en"",""bn"")"),"#VALUE!")</f>
        <v>#VALUE!</v>
      </c>
    </row>
    <row r="452" ht="15.75" customHeight="1">
      <c r="C452" s="3" t="str">
        <f>IFERROR(__xludf.DUMMYFUNCTION("GOOGLETRANSLATE(B452,""en"",""bn"")"),"#VALUE!")</f>
        <v>#VALUE!</v>
      </c>
    </row>
    <row r="453" ht="15.75" customHeight="1">
      <c r="C453" s="3" t="str">
        <f>IFERROR(__xludf.DUMMYFUNCTION("GOOGLETRANSLATE(B453,""en"",""bn"")"),"#VALUE!")</f>
        <v>#VALUE!</v>
      </c>
    </row>
    <row r="454" ht="15.75" customHeight="1">
      <c r="C454" s="3" t="str">
        <f>IFERROR(__xludf.DUMMYFUNCTION("GOOGLETRANSLATE(B454,""en"",""bn"")"),"#VALUE!")</f>
        <v>#VALUE!</v>
      </c>
    </row>
    <row r="455" ht="15.75" customHeight="1">
      <c r="C455" s="3" t="str">
        <f>IFERROR(__xludf.DUMMYFUNCTION("GOOGLETRANSLATE(B455,""en"",""bn"")"),"#VALUE!")</f>
        <v>#VALUE!</v>
      </c>
    </row>
    <row r="456" ht="15.75" customHeight="1">
      <c r="C456" s="3" t="str">
        <f>IFERROR(__xludf.DUMMYFUNCTION("GOOGLETRANSLATE(B456,""en"",""bn"")"),"#VALUE!")</f>
        <v>#VALUE!</v>
      </c>
    </row>
    <row r="457" ht="15.75" customHeight="1">
      <c r="C457" s="3" t="str">
        <f>IFERROR(__xludf.DUMMYFUNCTION("GOOGLETRANSLATE(B457,""en"",""bn"")"),"#VALUE!")</f>
        <v>#VALUE!</v>
      </c>
    </row>
    <row r="458" ht="15.75" customHeight="1">
      <c r="C458" s="3" t="str">
        <f>IFERROR(__xludf.DUMMYFUNCTION("GOOGLETRANSLATE(B458,""en"",""bn"")"),"#VALUE!")</f>
        <v>#VALUE!</v>
      </c>
    </row>
    <row r="459" ht="15.75" customHeight="1">
      <c r="C459" s="3" t="str">
        <f>IFERROR(__xludf.DUMMYFUNCTION("GOOGLETRANSLATE(B459,""en"",""bn"")"),"#VALUE!")</f>
        <v>#VALUE!</v>
      </c>
    </row>
    <row r="460" ht="15.75" customHeight="1">
      <c r="C460" s="3" t="str">
        <f>IFERROR(__xludf.DUMMYFUNCTION("GOOGLETRANSLATE(B460,""en"",""bn"")"),"#VALUE!")</f>
        <v>#VALUE!</v>
      </c>
    </row>
    <row r="461" ht="15.75" customHeight="1">
      <c r="C461" s="3" t="str">
        <f>IFERROR(__xludf.DUMMYFUNCTION("GOOGLETRANSLATE(B461,""en"",""bn"")"),"#VALUE!")</f>
        <v>#VALUE!</v>
      </c>
    </row>
    <row r="462" ht="15.75" customHeight="1">
      <c r="C462" s="3" t="str">
        <f>IFERROR(__xludf.DUMMYFUNCTION("GOOGLETRANSLATE(B462,""en"",""bn"")"),"#VALUE!")</f>
        <v>#VALUE!</v>
      </c>
    </row>
    <row r="463" ht="15.75" customHeight="1">
      <c r="C463" s="3" t="str">
        <f>IFERROR(__xludf.DUMMYFUNCTION("GOOGLETRANSLATE(B463,""en"",""bn"")"),"#VALUE!")</f>
        <v>#VALUE!</v>
      </c>
    </row>
    <row r="464" ht="15.75" customHeight="1">
      <c r="C464" s="3" t="str">
        <f>IFERROR(__xludf.DUMMYFUNCTION("GOOGLETRANSLATE(B464,""en"",""bn"")"),"#VALUE!")</f>
        <v>#VALUE!</v>
      </c>
    </row>
    <row r="465" ht="15.75" customHeight="1">
      <c r="C465" s="3" t="str">
        <f>IFERROR(__xludf.DUMMYFUNCTION("GOOGLETRANSLATE(B465,""en"",""bn"")"),"#VALUE!")</f>
        <v>#VALUE!</v>
      </c>
    </row>
    <row r="466" ht="15.75" customHeight="1">
      <c r="C466" s="3" t="str">
        <f>IFERROR(__xludf.DUMMYFUNCTION("GOOGLETRANSLATE(B466,""en"",""bn"")"),"#VALUE!")</f>
        <v>#VALUE!</v>
      </c>
    </row>
    <row r="467" ht="15.75" customHeight="1">
      <c r="C467" s="3" t="str">
        <f>IFERROR(__xludf.DUMMYFUNCTION("GOOGLETRANSLATE(B467,""en"",""bn"")"),"#VALUE!")</f>
        <v>#VALUE!</v>
      </c>
    </row>
    <row r="468" ht="15.75" customHeight="1">
      <c r="C468" s="3" t="str">
        <f>IFERROR(__xludf.DUMMYFUNCTION("GOOGLETRANSLATE(B468,""en"",""bn"")"),"#VALUE!")</f>
        <v>#VALUE!</v>
      </c>
    </row>
    <row r="469" ht="15.75" customHeight="1">
      <c r="C469" s="3" t="str">
        <f>IFERROR(__xludf.DUMMYFUNCTION("GOOGLETRANSLATE(B469,""en"",""bn"")"),"#VALUE!")</f>
        <v>#VALUE!</v>
      </c>
    </row>
    <row r="470" ht="15.75" customHeight="1">
      <c r="C470" s="3" t="str">
        <f>IFERROR(__xludf.DUMMYFUNCTION("GOOGLETRANSLATE(B470,""en"",""bn"")"),"#VALUE!")</f>
        <v>#VALUE!</v>
      </c>
    </row>
    <row r="471" ht="15.75" customHeight="1">
      <c r="C471" s="3" t="str">
        <f>IFERROR(__xludf.DUMMYFUNCTION("GOOGLETRANSLATE(B471,""en"",""bn"")"),"#VALUE!")</f>
        <v>#VALUE!</v>
      </c>
    </row>
    <row r="472" ht="15.75" customHeight="1">
      <c r="C472" s="3" t="str">
        <f>IFERROR(__xludf.DUMMYFUNCTION("GOOGLETRANSLATE(B472,""en"",""bn"")"),"#VALUE!")</f>
        <v>#VALUE!</v>
      </c>
    </row>
    <row r="473" ht="15.75" customHeight="1">
      <c r="C473" s="3" t="str">
        <f>IFERROR(__xludf.DUMMYFUNCTION("GOOGLETRANSLATE(B473,""en"",""bn"")"),"#VALUE!")</f>
        <v>#VALUE!</v>
      </c>
    </row>
    <row r="474" ht="15.75" customHeight="1">
      <c r="C474" s="3" t="str">
        <f>IFERROR(__xludf.DUMMYFUNCTION("GOOGLETRANSLATE(B474,""en"",""bn"")"),"#VALUE!")</f>
        <v>#VALUE!</v>
      </c>
    </row>
    <row r="475" ht="15.75" customHeight="1">
      <c r="C475" s="3" t="str">
        <f>IFERROR(__xludf.DUMMYFUNCTION("GOOGLETRANSLATE(B475,""en"",""bn"")"),"#VALUE!")</f>
        <v>#VALUE!</v>
      </c>
    </row>
    <row r="476" ht="15.75" customHeight="1">
      <c r="C476" s="3" t="str">
        <f>IFERROR(__xludf.DUMMYFUNCTION("GOOGLETRANSLATE(B476,""en"",""bn"")"),"#VALUE!")</f>
        <v>#VALUE!</v>
      </c>
    </row>
    <row r="477" ht="15.75" customHeight="1">
      <c r="C477" s="3" t="str">
        <f>IFERROR(__xludf.DUMMYFUNCTION("GOOGLETRANSLATE(B477,""en"",""bn"")"),"#VALUE!")</f>
        <v>#VALUE!</v>
      </c>
    </row>
    <row r="478" ht="15.75" customHeight="1">
      <c r="C478" s="3" t="str">
        <f>IFERROR(__xludf.DUMMYFUNCTION("GOOGLETRANSLATE(B478,""en"",""bn"")"),"#VALUE!")</f>
        <v>#VALUE!</v>
      </c>
    </row>
    <row r="479" ht="15.75" customHeight="1">
      <c r="C479" s="3" t="str">
        <f>IFERROR(__xludf.DUMMYFUNCTION("GOOGLETRANSLATE(B479,""en"",""bn"")"),"#VALUE!")</f>
        <v>#VALUE!</v>
      </c>
    </row>
    <row r="480" ht="15.75" customHeight="1">
      <c r="C480" s="3" t="str">
        <f>IFERROR(__xludf.DUMMYFUNCTION("GOOGLETRANSLATE(B480,""en"",""bn"")"),"#VALUE!")</f>
        <v>#VALUE!</v>
      </c>
    </row>
    <row r="481" ht="15.75" customHeight="1">
      <c r="C481" s="3" t="str">
        <f>IFERROR(__xludf.DUMMYFUNCTION("GOOGLETRANSLATE(B481,""en"",""bn"")"),"#VALUE!")</f>
        <v>#VALUE!</v>
      </c>
    </row>
    <row r="482" ht="15.75" customHeight="1">
      <c r="C482" s="3" t="str">
        <f>IFERROR(__xludf.DUMMYFUNCTION("GOOGLETRANSLATE(B482,""en"",""bn"")"),"#VALUE!")</f>
        <v>#VALUE!</v>
      </c>
    </row>
    <row r="483" ht="15.75" customHeight="1">
      <c r="C483" s="3" t="str">
        <f>IFERROR(__xludf.DUMMYFUNCTION("GOOGLETRANSLATE(B483,""en"",""bn"")"),"#VALUE!")</f>
        <v>#VALUE!</v>
      </c>
    </row>
    <row r="484" ht="15.75" customHeight="1">
      <c r="C484" s="3" t="str">
        <f>IFERROR(__xludf.DUMMYFUNCTION("GOOGLETRANSLATE(B484,""en"",""bn"")"),"#VALUE!")</f>
        <v>#VALUE!</v>
      </c>
    </row>
    <row r="485" ht="15.75" customHeight="1">
      <c r="C485" s="3" t="str">
        <f>IFERROR(__xludf.DUMMYFUNCTION("GOOGLETRANSLATE(B485,""en"",""bn"")"),"#VALUE!")</f>
        <v>#VALUE!</v>
      </c>
    </row>
    <row r="486" ht="15.75" customHeight="1">
      <c r="C486" s="3" t="str">
        <f>IFERROR(__xludf.DUMMYFUNCTION("GOOGLETRANSLATE(B486,""en"",""bn"")"),"#VALUE!")</f>
        <v>#VALUE!</v>
      </c>
    </row>
    <row r="487" ht="15.75" customHeight="1">
      <c r="C487" s="3" t="str">
        <f>IFERROR(__xludf.DUMMYFUNCTION("GOOGLETRANSLATE(B487,""en"",""bn"")"),"#VALUE!")</f>
        <v>#VALUE!</v>
      </c>
    </row>
    <row r="488" ht="15.75" customHeight="1">
      <c r="C488" s="3" t="str">
        <f>IFERROR(__xludf.DUMMYFUNCTION("GOOGLETRANSLATE(B488,""en"",""bn"")"),"#VALUE!")</f>
        <v>#VALUE!</v>
      </c>
    </row>
    <row r="489" ht="15.75" customHeight="1">
      <c r="C489" s="3" t="str">
        <f>IFERROR(__xludf.DUMMYFUNCTION("GOOGLETRANSLATE(B489,""en"",""bn"")"),"#VALUE!")</f>
        <v>#VALUE!</v>
      </c>
    </row>
    <row r="490" ht="15.75" customHeight="1">
      <c r="C490" s="3" t="str">
        <f>IFERROR(__xludf.DUMMYFUNCTION("GOOGLETRANSLATE(B490,""en"",""bn"")"),"#VALUE!")</f>
        <v>#VALUE!</v>
      </c>
    </row>
    <row r="491" ht="15.75" customHeight="1">
      <c r="C491" s="3" t="str">
        <f>IFERROR(__xludf.DUMMYFUNCTION("GOOGLETRANSLATE(B491,""en"",""bn"")"),"#VALUE!")</f>
        <v>#VALUE!</v>
      </c>
    </row>
    <row r="492" ht="15.75" customHeight="1">
      <c r="C492" s="3" t="str">
        <f>IFERROR(__xludf.DUMMYFUNCTION("GOOGLETRANSLATE(B492,""en"",""bn"")"),"#VALUE!")</f>
        <v>#VALUE!</v>
      </c>
    </row>
    <row r="493" ht="15.75" customHeight="1">
      <c r="C493" s="3" t="str">
        <f>IFERROR(__xludf.DUMMYFUNCTION("GOOGLETRANSLATE(B493,""en"",""bn"")"),"#VALUE!")</f>
        <v>#VALUE!</v>
      </c>
    </row>
    <row r="494" ht="15.75" customHeight="1">
      <c r="C494" s="3" t="str">
        <f>IFERROR(__xludf.DUMMYFUNCTION("GOOGLETRANSLATE(B494,""en"",""bn"")"),"#VALUE!")</f>
        <v>#VALUE!</v>
      </c>
    </row>
    <row r="495" ht="15.75" customHeight="1">
      <c r="C495" s="3" t="str">
        <f>IFERROR(__xludf.DUMMYFUNCTION("GOOGLETRANSLATE(B495,""en"",""bn"")"),"#VALUE!")</f>
        <v>#VALUE!</v>
      </c>
    </row>
    <row r="496" ht="15.75" customHeight="1">
      <c r="C496" s="3" t="str">
        <f>IFERROR(__xludf.DUMMYFUNCTION("GOOGLETRANSLATE(B496,""en"",""bn"")"),"#VALUE!")</f>
        <v>#VALUE!</v>
      </c>
    </row>
    <row r="497" ht="15.75" customHeight="1">
      <c r="C497" s="3" t="str">
        <f>IFERROR(__xludf.DUMMYFUNCTION("GOOGLETRANSLATE(B497,""en"",""bn"")"),"#VALUE!")</f>
        <v>#VALUE!</v>
      </c>
    </row>
    <row r="498" ht="15.75" customHeight="1">
      <c r="C498" s="3" t="str">
        <f>IFERROR(__xludf.DUMMYFUNCTION("GOOGLETRANSLATE(B498,""en"",""bn"")"),"#VALUE!")</f>
        <v>#VALUE!</v>
      </c>
    </row>
    <row r="499" ht="15.75" customHeight="1">
      <c r="C499" s="3" t="str">
        <f>IFERROR(__xludf.DUMMYFUNCTION("GOOGLETRANSLATE(B499,""en"",""bn"")"),"#VALUE!")</f>
        <v>#VALUE!</v>
      </c>
    </row>
    <row r="500" ht="15.75" customHeight="1">
      <c r="C500" s="3" t="str">
        <f>IFERROR(__xludf.DUMMYFUNCTION("GOOGLETRANSLATE(B500,""en"",""bn"")"),"#VALUE!")</f>
        <v>#VALUE!</v>
      </c>
    </row>
    <row r="501" ht="15.75" customHeight="1">
      <c r="C501" s="3" t="str">
        <f>IFERROR(__xludf.DUMMYFUNCTION("GOOGLETRANSLATE(B501,""en"",""bn"")"),"#VALUE!")</f>
        <v>#VALUE!</v>
      </c>
    </row>
    <row r="502" ht="15.75" customHeight="1">
      <c r="C502" s="3" t="str">
        <f>IFERROR(__xludf.DUMMYFUNCTION("GOOGLETRANSLATE(B502,""en"",""bn"")"),"#VALUE!")</f>
        <v>#VALUE!</v>
      </c>
    </row>
    <row r="503" ht="15.75" customHeight="1">
      <c r="C503" s="3" t="str">
        <f>IFERROR(__xludf.DUMMYFUNCTION("GOOGLETRANSLATE(B503,""en"",""bn"")"),"#VALUE!")</f>
        <v>#VALUE!</v>
      </c>
    </row>
    <row r="504" ht="15.75" customHeight="1">
      <c r="C504" s="3" t="str">
        <f>IFERROR(__xludf.DUMMYFUNCTION("GOOGLETRANSLATE(B504,""en"",""bn"")"),"#VALUE!")</f>
        <v>#VALUE!</v>
      </c>
    </row>
    <row r="505" ht="15.75" customHeight="1">
      <c r="C505" s="3" t="str">
        <f>IFERROR(__xludf.DUMMYFUNCTION("GOOGLETRANSLATE(B505,""en"",""bn"")"),"#VALUE!")</f>
        <v>#VALUE!</v>
      </c>
    </row>
    <row r="506" ht="15.75" customHeight="1">
      <c r="C506" s="3" t="str">
        <f>IFERROR(__xludf.DUMMYFUNCTION("GOOGLETRANSLATE(B506,""en"",""bn"")"),"#VALUE!")</f>
        <v>#VALUE!</v>
      </c>
    </row>
    <row r="507" ht="15.75" customHeight="1">
      <c r="C507" s="3" t="str">
        <f>IFERROR(__xludf.DUMMYFUNCTION("GOOGLETRANSLATE(B507,""en"",""bn"")"),"#VALUE!")</f>
        <v>#VALUE!</v>
      </c>
    </row>
    <row r="508" ht="15.75" customHeight="1">
      <c r="C508" s="3" t="str">
        <f>IFERROR(__xludf.DUMMYFUNCTION("GOOGLETRANSLATE(B508,""en"",""bn"")"),"#VALUE!")</f>
        <v>#VALUE!</v>
      </c>
    </row>
    <row r="509" ht="15.75" customHeight="1">
      <c r="C509" s="3" t="str">
        <f>IFERROR(__xludf.DUMMYFUNCTION("GOOGLETRANSLATE(B509,""en"",""bn"")"),"#VALUE!")</f>
        <v>#VALUE!</v>
      </c>
    </row>
    <row r="510" ht="15.75" customHeight="1">
      <c r="C510" s="3" t="str">
        <f>IFERROR(__xludf.DUMMYFUNCTION("GOOGLETRANSLATE(B510,""en"",""bn"")"),"#VALUE!")</f>
        <v>#VALUE!</v>
      </c>
    </row>
    <row r="511" ht="15.75" customHeight="1">
      <c r="C511" s="3" t="str">
        <f>IFERROR(__xludf.DUMMYFUNCTION("GOOGLETRANSLATE(B511,""en"",""bn"")"),"#VALUE!")</f>
        <v>#VALUE!</v>
      </c>
    </row>
    <row r="512" ht="15.75" customHeight="1">
      <c r="C512" s="3" t="str">
        <f>IFERROR(__xludf.DUMMYFUNCTION("GOOGLETRANSLATE(B512,""en"",""bn"")"),"#VALUE!")</f>
        <v>#VALUE!</v>
      </c>
    </row>
    <row r="513" ht="15.75" customHeight="1">
      <c r="C513" s="3" t="str">
        <f>IFERROR(__xludf.DUMMYFUNCTION("GOOGLETRANSLATE(B513,""en"",""bn"")"),"#VALUE!")</f>
        <v>#VALUE!</v>
      </c>
    </row>
    <row r="514" ht="15.75" customHeight="1">
      <c r="C514" s="3" t="str">
        <f>IFERROR(__xludf.DUMMYFUNCTION("GOOGLETRANSLATE(B514,""en"",""bn"")"),"#VALUE!")</f>
        <v>#VALUE!</v>
      </c>
    </row>
    <row r="515" ht="15.75" customHeight="1">
      <c r="C515" s="3" t="str">
        <f>IFERROR(__xludf.DUMMYFUNCTION("GOOGLETRANSLATE(B515,""en"",""bn"")"),"#VALUE!")</f>
        <v>#VALUE!</v>
      </c>
    </row>
    <row r="516" ht="15.75" customHeight="1">
      <c r="C516" s="3" t="str">
        <f>IFERROR(__xludf.DUMMYFUNCTION("GOOGLETRANSLATE(B516,""en"",""bn"")"),"#VALUE!")</f>
        <v>#VALUE!</v>
      </c>
    </row>
    <row r="517" ht="15.75" customHeight="1">
      <c r="C517" s="3" t="str">
        <f>IFERROR(__xludf.DUMMYFUNCTION("GOOGLETRANSLATE(B517,""en"",""bn"")"),"#VALUE!")</f>
        <v>#VALUE!</v>
      </c>
    </row>
    <row r="518" ht="15.75" customHeight="1">
      <c r="C518" s="3" t="str">
        <f>IFERROR(__xludf.DUMMYFUNCTION("GOOGLETRANSLATE(B518,""en"",""bn"")"),"#VALUE!")</f>
        <v>#VALUE!</v>
      </c>
    </row>
    <row r="519" ht="15.75" customHeight="1">
      <c r="C519" s="3" t="str">
        <f>IFERROR(__xludf.DUMMYFUNCTION("GOOGLETRANSLATE(B519,""en"",""bn"")"),"#VALUE!")</f>
        <v>#VALUE!</v>
      </c>
    </row>
    <row r="520" ht="15.75" customHeight="1">
      <c r="C520" s="3" t="str">
        <f>IFERROR(__xludf.DUMMYFUNCTION("GOOGLETRANSLATE(B520,""en"",""bn"")"),"#VALUE!")</f>
        <v>#VALUE!</v>
      </c>
    </row>
    <row r="521" ht="15.75" customHeight="1">
      <c r="C521" s="3" t="str">
        <f>IFERROR(__xludf.DUMMYFUNCTION("GOOGLETRANSLATE(B521,""en"",""bn"")"),"#VALUE!")</f>
        <v>#VALUE!</v>
      </c>
    </row>
    <row r="522" ht="15.75" customHeight="1">
      <c r="C522" s="3" t="str">
        <f>IFERROR(__xludf.DUMMYFUNCTION("GOOGLETRANSLATE(B522,""en"",""bn"")"),"#VALUE!")</f>
        <v>#VALUE!</v>
      </c>
    </row>
    <row r="523" ht="15.75" customHeight="1">
      <c r="C523" s="3" t="str">
        <f>IFERROR(__xludf.DUMMYFUNCTION("GOOGLETRANSLATE(B523,""en"",""bn"")"),"#VALUE!")</f>
        <v>#VALUE!</v>
      </c>
    </row>
    <row r="524" ht="15.75" customHeight="1">
      <c r="C524" s="3" t="str">
        <f>IFERROR(__xludf.DUMMYFUNCTION("GOOGLETRANSLATE(B524,""en"",""bn"")"),"#VALUE!")</f>
        <v>#VALUE!</v>
      </c>
    </row>
    <row r="525" ht="15.75" customHeight="1">
      <c r="C525" s="3" t="str">
        <f>IFERROR(__xludf.DUMMYFUNCTION("GOOGLETRANSLATE(B525,""en"",""bn"")"),"#VALUE!")</f>
        <v>#VALUE!</v>
      </c>
    </row>
    <row r="526" ht="15.75" customHeight="1">
      <c r="C526" s="3" t="str">
        <f>IFERROR(__xludf.DUMMYFUNCTION("GOOGLETRANSLATE(B526,""en"",""bn"")"),"#VALUE!")</f>
        <v>#VALUE!</v>
      </c>
    </row>
    <row r="527" ht="15.75" customHeight="1">
      <c r="C527" s="3" t="str">
        <f>IFERROR(__xludf.DUMMYFUNCTION("GOOGLETRANSLATE(B527,""en"",""bn"")"),"#VALUE!")</f>
        <v>#VALUE!</v>
      </c>
    </row>
    <row r="528" ht="15.75" customHeight="1">
      <c r="C528" s="3" t="str">
        <f>IFERROR(__xludf.DUMMYFUNCTION("GOOGLETRANSLATE(B528,""en"",""bn"")"),"#VALUE!")</f>
        <v>#VALUE!</v>
      </c>
    </row>
    <row r="529" ht="15.75" customHeight="1">
      <c r="C529" s="3" t="str">
        <f>IFERROR(__xludf.DUMMYFUNCTION("GOOGLETRANSLATE(B529,""en"",""bn"")"),"#VALUE!")</f>
        <v>#VALUE!</v>
      </c>
    </row>
    <row r="530" ht="15.75" customHeight="1">
      <c r="C530" s="3" t="str">
        <f>IFERROR(__xludf.DUMMYFUNCTION("GOOGLETRANSLATE(B530,""en"",""bn"")"),"#VALUE!")</f>
        <v>#VALUE!</v>
      </c>
    </row>
    <row r="531" ht="15.75" customHeight="1">
      <c r="C531" s="3" t="str">
        <f>IFERROR(__xludf.DUMMYFUNCTION("GOOGLETRANSLATE(B531,""en"",""bn"")"),"#VALUE!")</f>
        <v>#VALUE!</v>
      </c>
    </row>
    <row r="532" ht="15.75" customHeight="1">
      <c r="C532" s="3" t="str">
        <f>IFERROR(__xludf.DUMMYFUNCTION("GOOGLETRANSLATE(B532,""en"",""bn"")"),"#VALUE!")</f>
        <v>#VALUE!</v>
      </c>
    </row>
    <row r="533" ht="15.75" customHeight="1">
      <c r="C533" s="3" t="str">
        <f>IFERROR(__xludf.DUMMYFUNCTION("GOOGLETRANSLATE(B533,""en"",""bn"")"),"#VALUE!")</f>
        <v>#VALUE!</v>
      </c>
    </row>
    <row r="534" ht="15.75" customHeight="1">
      <c r="C534" s="3" t="str">
        <f>IFERROR(__xludf.DUMMYFUNCTION("GOOGLETRANSLATE(B534,""en"",""bn"")"),"#VALUE!")</f>
        <v>#VALUE!</v>
      </c>
    </row>
    <row r="535" ht="15.75" customHeight="1">
      <c r="C535" s="3" t="str">
        <f>IFERROR(__xludf.DUMMYFUNCTION("GOOGLETRANSLATE(B535,""en"",""bn"")"),"#VALUE!")</f>
        <v>#VALUE!</v>
      </c>
    </row>
    <row r="536" ht="15.75" customHeight="1">
      <c r="C536" s="3" t="str">
        <f>IFERROR(__xludf.DUMMYFUNCTION("GOOGLETRANSLATE(B536,""en"",""bn"")"),"#VALUE!")</f>
        <v>#VALUE!</v>
      </c>
    </row>
    <row r="537" ht="15.75" customHeight="1">
      <c r="C537" s="3" t="str">
        <f>IFERROR(__xludf.DUMMYFUNCTION("GOOGLETRANSLATE(B537,""en"",""bn"")"),"#VALUE!")</f>
        <v>#VALUE!</v>
      </c>
    </row>
    <row r="538" ht="15.75" customHeight="1">
      <c r="C538" s="3" t="str">
        <f>IFERROR(__xludf.DUMMYFUNCTION("GOOGLETRANSLATE(B538,""en"",""bn"")"),"#VALUE!")</f>
        <v>#VALUE!</v>
      </c>
    </row>
    <row r="539" ht="15.75" customHeight="1">
      <c r="C539" s="3" t="str">
        <f>IFERROR(__xludf.DUMMYFUNCTION("GOOGLETRANSLATE(B539,""en"",""bn"")"),"#VALUE!")</f>
        <v>#VALUE!</v>
      </c>
    </row>
    <row r="540" ht="15.75" customHeight="1">
      <c r="C540" s="3" t="str">
        <f>IFERROR(__xludf.DUMMYFUNCTION("GOOGLETRANSLATE(B540,""en"",""bn"")"),"#VALUE!")</f>
        <v>#VALUE!</v>
      </c>
    </row>
    <row r="541" ht="15.75" customHeight="1">
      <c r="C541" s="3" t="str">
        <f>IFERROR(__xludf.DUMMYFUNCTION("GOOGLETRANSLATE(B541,""en"",""bn"")"),"#VALUE!")</f>
        <v>#VALUE!</v>
      </c>
    </row>
    <row r="542" ht="15.75" customHeight="1">
      <c r="C542" s="3" t="str">
        <f>IFERROR(__xludf.DUMMYFUNCTION("GOOGLETRANSLATE(B542,""en"",""bn"")"),"#VALUE!")</f>
        <v>#VALUE!</v>
      </c>
    </row>
    <row r="543" ht="15.75" customHeight="1">
      <c r="C543" s="3" t="str">
        <f>IFERROR(__xludf.DUMMYFUNCTION("GOOGLETRANSLATE(B543,""en"",""bn"")"),"#VALUE!")</f>
        <v>#VALUE!</v>
      </c>
    </row>
    <row r="544" ht="15.75" customHeight="1">
      <c r="C544" s="3" t="str">
        <f>IFERROR(__xludf.DUMMYFUNCTION("GOOGLETRANSLATE(B544,""en"",""bn"")"),"#VALUE!")</f>
        <v>#VALUE!</v>
      </c>
    </row>
    <row r="545" ht="15.75" customHeight="1">
      <c r="C545" s="3" t="str">
        <f>IFERROR(__xludf.DUMMYFUNCTION("GOOGLETRANSLATE(B545,""en"",""bn"")"),"#VALUE!")</f>
        <v>#VALUE!</v>
      </c>
    </row>
    <row r="546" ht="15.75" customHeight="1">
      <c r="C546" s="3" t="str">
        <f>IFERROR(__xludf.DUMMYFUNCTION("GOOGLETRANSLATE(B546,""en"",""bn"")"),"#VALUE!")</f>
        <v>#VALUE!</v>
      </c>
    </row>
    <row r="547" ht="15.75" customHeight="1">
      <c r="C547" s="3" t="str">
        <f>IFERROR(__xludf.DUMMYFUNCTION("GOOGLETRANSLATE(B547,""en"",""bn"")"),"#VALUE!")</f>
        <v>#VALUE!</v>
      </c>
    </row>
    <row r="548" ht="15.75" customHeight="1">
      <c r="C548" s="3" t="str">
        <f>IFERROR(__xludf.DUMMYFUNCTION("GOOGLETRANSLATE(B548,""en"",""bn"")"),"#VALUE!")</f>
        <v>#VALUE!</v>
      </c>
    </row>
    <row r="549" ht="15.75" customHeight="1">
      <c r="C549" s="3" t="str">
        <f>IFERROR(__xludf.DUMMYFUNCTION("GOOGLETRANSLATE(B549,""en"",""bn"")"),"#VALUE!")</f>
        <v>#VALUE!</v>
      </c>
    </row>
    <row r="550" ht="15.75" customHeight="1">
      <c r="C550" s="3" t="str">
        <f>IFERROR(__xludf.DUMMYFUNCTION("GOOGLETRANSLATE(B550,""en"",""bn"")"),"#VALUE!")</f>
        <v>#VALUE!</v>
      </c>
    </row>
    <row r="551" ht="15.75" customHeight="1">
      <c r="C551" s="3" t="str">
        <f>IFERROR(__xludf.DUMMYFUNCTION("GOOGLETRANSLATE(B551,""en"",""bn"")"),"#VALUE!")</f>
        <v>#VALUE!</v>
      </c>
    </row>
    <row r="552" ht="15.75" customHeight="1">
      <c r="C552" s="3" t="str">
        <f>IFERROR(__xludf.DUMMYFUNCTION("GOOGLETRANSLATE(B552,""en"",""bn"")"),"#VALUE!")</f>
        <v>#VALUE!</v>
      </c>
    </row>
    <row r="553" ht="15.75" customHeight="1">
      <c r="C553" s="3" t="str">
        <f>IFERROR(__xludf.DUMMYFUNCTION("GOOGLETRANSLATE(B553,""en"",""bn"")"),"#VALUE!")</f>
        <v>#VALUE!</v>
      </c>
    </row>
    <row r="554" ht="15.75" customHeight="1">
      <c r="C554" s="3" t="str">
        <f>IFERROR(__xludf.DUMMYFUNCTION("GOOGLETRANSLATE(B554,""en"",""bn"")"),"#VALUE!")</f>
        <v>#VALUE!</v>
      </c>
    </row>
    <row r="555" ht="15.75" customHeight="1">
      <c r="C555" s="3" t="str">
        <f>IFERROR(__xludf.DUMMYFUNCTION("GOOGLETRANSLATE(B555,""en"",""bn"")"),"#VALUE!")</f>
        <v>#VALUE!</v>
      </c>
    </row>
    <row r="556" ht="15.75" customHeight="1">
      <c r="C556" s="3" t="str">
        <f>IFERROR(__xludf.DUMMYFUNCTION("GOOGLETRANSLATE(B556,""en"",""bn"")"),"#VALUE!")</f>
        <v>#VALUE!</v>
      </c>
    </row>
    <row r="557" ht="15.75" customHeight="1">
      <c r="C557" s="3" t="str">
        <f>IFERROR(__xludf.DUMMYFUNCTION("GOOGLETRANSLATE(B557,""en"",""bn"")"),"#VALUE!")</f>
        <v>#VALUE!</v>
      </c>
    </row>
    <row r="558" ht="15.75" customHeight="1">
      <c r="C558" s="3" t="str">
        <f>IFERROR(__xludf.DUMMYFUNCTION("GOOGLETRANSLATE(B558,""en"",""bn"")"),"#VALUE!")</f>
        <v>#VALUE!</v>
      </c>
    </row>
    <row r="559" ht="15.75" customHeight="1">
      <c r="C559" s="3" t="str">
        <f>IFERROR(__xludf.DUMMYFUNCTION("GOOGLETRANSLATE(B559,""en"",""bn"")"),"#VALUE!")</f>
        <v>#VALUE!</v>
      </c>
    </row>
    <row r="560" ht="15.75" customHeight="1">
      <c r="C560" s="3" t="str">
        <f>IFERROR(__xludf.DUMMYFUNCTION("GOOGLETRANSLATE(B560,""en"",""bn"")"),"#VALUE!")</f>
        <v>#VALUE!</v>
      </c>
    </row>
    <row r="561" ht="15.75" customHeight="1">
      <c r="C561" s="3" t="str">
        <f>IFERROR(__xludf.DUMMYFUNCTION("GOOGLETRANSLATE(B561,""en"",""bn"")"),"#VALUE!")</f>
        <v>#VALUE!</v>
      </c>
    </row>
    <row r="562" ht="15.75" customHeight="1">
      <c r="C562" s="3" t="str">
        <f>IFERROR(__xludf.DUMMYFUNCTION("GOOGLETRANSLATE(B562,""en"",""bn"")"),"#VALUE!")</f>
        <v>#VALUE!</v>
      </c>
    </row>
    <row r="563" ht="15.75" customHeight="1">
      <c r="C563" s="3" t="str">
        <f>IFERROR(__xludf.DUMMYFUNCTION("GOOGLETRANSLATE(B563,""en"",""bn"")"),"#VALUE!")</f>
        <v>#VALUE!</v>
      </c>
    </row>
    <row r="564" ht="15.75" customHeight="1">
      <c r="C564" s="3" t="str">
        <f>IFERROR(__xludf.DUMMYFUNCTION("GOOGLETRANSLATE(B564,""en"",""bn"")"),"#VALUE!")</f>
        <v>#VALUE!</v>
      </c>
    </row>
    <row r="565" ht="15.75" customHeight="1">
      <c r="C565" s="3" t="str">
        <f>IFERROR(__xludf.DUMMYFUNCTION("GOOGLETRANSLATE(B565,""en"",""bn"")"),"#VALUE!")</f>
        <v>#VALUE!</v>
      </c>
    </row>
    <row r="566" ht="15.75" customHeight="1">
      <c r="C566" s="3" t="str">
        <f>IFERROR(__xludf.DUMMYFUNCTION("GOOGLETRANSLATE(B566,""en"",""bn"")"),"#VALUE!")</f>
        <v>#VALUE!</v>
      </c>
    </row>
    <row r="567" ht="15.75" customHeight="1">
      <c r="C567" s="3" t="str">
        <f>IFERROR(__xludf.DUMMYFUNCTION("GOOGLETRANSLATE(B567,""en"",""bn"")"),"#VALUE!")</f>
        <v>#VALUE!</v>
      </c>
    </row>
    <row r="568" ht="15.75" customHeight="1">
      <c r="C568" s="3" t="str">
        <f>IFERROR(__xludf.DUMMYFUNCTION("GOOGLETRANSLATE(B568,""en"",""bn"")"),"#VALUE!")</f>
        <v>#VALUE!</v>
      </c>
    </row>
    <row r="569" ht="15.75" customHeight="1">
      <c r="C569" s="3" t="str">
        <f>IFERROR(__xludf.DUMMYFUNCTION("GOOGLETRANSLATE(B569,""en"",""bn"")"),"#VALUE!")</f>
        <v>#VALUE!</v>
      </c>
    </row>
    <row r="570" ht="15.75" customHeight="1">
      <c r="C570" s="3" t="str">
        <f>IFERROR(__xludf.DUMMYFUNCTION("GOOGLETRANSLATE(B570,""en"",""bn"")"),"#VALUE!")</f>
        <v>#VALUE!</v>
      </c>
    </row>
    <row r="571" ht="15.75" customHeight="1">
      <c r="C571" s="3" t="str">
        <f>IFERROR(__xludf.DUMMYFUNCTION("GOOGLETRANSLATE(B571,""en"",""bn"")"),"#VALUE!")</f>
        <v>#VALUE!</v>
      </c>
    </row>
    <row r="572" ht="15.75" customHeight="1">
      <c r="C572" s="3" t="str">
        <f>IFERROR(__xludf.DUMMYFUNCTION("GOOGLETRANSLATE(B572,""en"",""bn"")"),"#VALUE!")</f>
        <v>#VALUE!</v>
      </c>
    </row>
    <row r="573" ht="15.75" customHeight="1">
      <c r="C573" s="3" t="str">
        <f>IFERROR(__xludf.DUMMYFUNCTION("GOOGLETRANSLATE(B573,""en"",""bn"")"),"#VALUE!")</f>
        <v>#VALUE!</v>
      </c>
    </row>
    <row r="574" ht="15.75" customHeight="1">
      <c r="C574" s="3" t="str">
        <f>IFERROR(__xludf.DUMMYFUNCTION("GOOGLETRANSLATE(B574,""en"",""bn"")"),"#VALUE!")</f>
        <v>#VALUE!</v>
      </c>
    </row>
    <row r="575" ht="15.75" customHeight="1">
      <c r="C575" s="3" t="str">
        <f>IFERROR(__xludf.DUMMYFUNCTION("GOOGLETRANSLATE(B575,""en"",""bn"")"),"#VALUE!")</f>
        <v>#VALUE!</v>
      </c>
    </row>
    <row r="576" ht="15.75" customHeight="1">
      <c r="C576" s="3" t="str">
        <f>IFERROR(__xludf.DUMMYFUNCTION("GOOGLETRANSLATE(B576,""en"",""bn"")"),"#VALUE!")</f>
        <v>#VALUE!</v>
      </c>
    </row>
    <row r="577" ht="15.75" customHeight="1">
      <c r="C577" s="3" t="str">
        <f>IFERROR(__xludf.DUMMYFUNCTION("GOOGLETRANSLATE(B577,""en"",""bn"")"),"#VALUE!")</f>
        <v>#VALUE!</v>
      </c>
    </row>
    <row r="578" ht="15.75" customHeight="1">
      <c r="C578" s="3" t="str">
        <f>IFERROR(__xludf.DUMMYFUNCTION("GOOGLETRANSLATE(B578,""en"",""bn"")"),"#VALUE!")</f>
        <v>#VALUE!</v>
      </c>
    </row>
    <row r="579" ht="15.75" customHeight="1">
      <c r="C579" s="3" t="str">
        <f>IFERROR(__xludf.DUMMYFUNCTION("GOOGLETRANSLATE(B579,""en"",""bn"")"),"#VALUE!")</f>
        <v>#VALUE!</v>
      </c>
    </row>
    <row r="580" ht="15.75" customHeight="1">
      <c r="C580" s="3" t="str">
        <f>IFERROR(__xludf.DUMMYFUNCTION("GOOGLETRANSLATE(B580,""en"",""bn"")"),"#VALUE!")</f>
        <v>#VALUE!</v>
      </c>
    </row>
    <row r="581" ht="15.75" customHeight="1">
      <c r="C581" s="3" t="str">
        <f>IFERROR(__xludf.DUMMYFUNCTION("GOOGLETRANSLATE(B581,""en"",""bn"")"),"#VALUE!")</f>
        <v>#VALUE!</v>
      </c>
    </row>
    <row r="582" ht="15.75" customHeight="1">
      <c r="C582" s="3" t="str">
        <f>IFERROR(__xludf.DUMMYFUNCTION("GOOGLETRANSLATE(B582,""en"",""bn"")"),"#VALUE!")</f>
        <v>#VALUE!</v>
      </c>
    </row>
    <row r="583" ht="15.75" customHeight="1">
      <c r="C583" s="3" t="str">
        <f>IFERROR(__xludf.DUMMYFUNCTION("GOOGLETRANSLATE(B583,""en"",""bn"")"),"#VALUE!")</f>
        <v>#VALUE!</v>
      </c>
    </row>
    <row r="584" ht="15.75" customHeight="1">
      <c r="C584" s="3" t="str">
        <f>IFERROR(__xludf.DUMMYFUNCTION("GOOGLETRANSLATE(B584,""en"",""bn"")"),"#VALUE!")</f>
        <v>#VALUE!</v>
      </c>
    </row>
    <row r="585" ht="15.75" customHeight="1">
      <c r="C585" s="3" t="str">
        <f>IFERROR(__xludf.DUMMYFUNCTION("GOOGLETRANSLATE(B585,""en"",""bn"")"),"#VALUE!")</f>
        <v>#VALUE!</v>
      </c>
    </row>
    <row r="586" ht="15.75" customHeight="1">
      <c r="C586" s="3" t="str">
        <f>IFERROR(__xludf.DUMMYFUNCTION("GOOGLETRANSLATE(B586,""en"",""bn"")"),"#VALUE!")</f>
        <v>#VALUE!</v>
      </c>
    </row>
    <row r="587" ht="15.75" customHeight="1">
      <c r="C587" s="3" t="str">
        <f>IFERROR(__xludf.DUMMYFUNCTION("GOOGLETRANSLATE(B587,""en"",""bn"")"),"#VALUE!")</f>
        <v>#VALUE!</v>
      </c>
    </row>
    <row r="588" ht="15.75" customHeight="1">
      <c r="C588" s="3" t="str">
        <f>IFERROR(__xludf.DUMMYFUNCTION("GOOGLETRANSLATE(B588,""en"",""bn"")"),"#VALUE!")</f>
        <v>#VALUE!</v>
      </c>
    </row>
    <row r="589" ht="15.75" customHeight="1">
      <c r="C589" s="3" t="str">
        <f>IFERROR(__xludf.DUMMYFUNCTION("GOOGLETRANSLATE(B589,""en"",""bn"")"),"#VALUE!")</f>
        <v>#VALUE!</v>
      </c>
    </row>
    <row r="590" ht="15.75" customHeight="1">
      <c r="C590" s="3" t="str">
        <f>IFERROR(__xludf.DUMMYFUNCTION("GOOGLETRANSLATE(B590,""en"",""bn"")"),"#VALUE!")</f>
        <v>#VALUE!</v>
      </c>
    </row>
    <row r="591" ht="15.75" customHeight="1">
      <c r="C591" s="3" t="str">
        <f>IFERROR(__xludf.DUMMYFUNCTION("GOOGLETRANSLATE(B591,""en"",""bn"")"),"#VALUE!")</f>
        <v>#VALUE!</v>
      </c>
    </row>
    <row r="592" ht="15.75" customHeight="1">
      <c r="C592" s="3" t="str">
        <f>IFERROR(__xludf.DUMMYFUNCTION("GOOGLETRANSLATE(B592,""en"",""bn"")"),"#VALUE!")</f>
        <v>#VALUE!</v>
      </c>
    </row>
    <row r="593" ht="15.75" customHeight="1">
      <c r="C593" s="3" t="str">
        <f>IFERROR(__xludf.DUMMYFUNCTION("GOOGLETRANSLATE(B593,""en"",""bn"")"),"#VALUE!")</f>
        <v>#VALUE!</v>
      </c>
    </row>
    <row r="594" ht="15.75" customHeight="1">
      <c r="C594" s="3" t="str">
        <f>IFERROR(__xludf.DUMMYFUNCTION("GOOGLETRANSLATE(B594,""en"",""bn"")"),"#VALUE!")</f>
        <v>#VALUE!</v>
      </c>
    </row>
    <row r="595" ht="15.75" customHeight="1">
      <c r="C595" s="3" t="str">
        <f>IFERROR(__xludf.DUMMYFUNCTION("GOOGLETRANSLATE(B595,""en"",""bn"")"),"#VALUE!")</f>
        <v>#VALUE!</v>
      </c>
    </row>
    <row r="596" ht="15.75" customHeight="1">
      <c r="C596" s="3" t="str">
        <f>IFERROR(__xludf.DUMMYFUNCTION("GOOGLETRANSLATE(B596,""en"",""bn"")"),"#VALUE!")</f>
        <v>#VALUE!</v>
      </c>
    </row>
    <row r="597" ht="15.75" customHeight="1">
      <c r="C597" s="3" t="str">
        <f>IFERROR(__xludf.DUMMYFUNCTION("GOOGLETRANSLATE(B597,""en"",""bn"")"),"#VALUE!")</f>
        <v>#VALUE!</v>
      </c>
    </row>
    <row r="598" ht="15.75" customHeight="1">
      <c r="C598" s="3" t="str">
        <f>IFERROR(__xludf.DUMMYFUNCTION("GOOGLETRANSLATE(B598,""en"",""bn"")"),"#VALUE!")</f>
        <v>#VALUE!</v>
      </c>
    </row>
    <row r="599" ht="15.75" customHeight="1">
      <c r="C599" s="3" t="str">
        <f>IFERROR(__xludf.DUMMYFUNCTION("GOOGLETRANSLATE(B599,""en"",""bn"")"),"#VALUE!")</f>
        <v>#VALUE!</v>
      </c>
    </row>
    <row r="600" ht="15.75" customHeight="1">
      <c r="C600" s="3" t="str">
        <f>IFERROR(__xludf.DUMMYFUNCTION("GOOGLETRANSLATE(B600,""en"",""bn"")"),"#VALUE!")</f>
        <v>#VALUE!</v>
      </c>
    </row>
    <row r="601" ht="15.75" customHeight="1">
      <c r="C601" s="3" t="str">
        <f>IFERROR(__xludf.DUMMYFUNCTION("GOOGLETRANSLATE(B601,""en"",""bn"")"),"#VALUE!")</f>
        <v>#VALUE!</v>
      </c>
    </row>
    <row r="602" ht="15.75" customHeight="1">
      <c r="C602" s="3" t="str">
        <f>IFERROR(__xludf.DUMMYFUNCTION("GOOGLETRANSLATE(B602,""en"",""bn"")"),"#VALUE!")</f>
        <v>#VALUE!</v>
      </c>
    </row>
    <row r="603" ht="15.75" customHeight="1">
      <c r="C603" s="3" t="str">
        <f>IFERROR(__xludf.DUMMYFUNCTION("GOOGLETRANSLATE(B603,""en"",""bn"")"),"#VALUE!")</f>
        <v>#VALUE!</v>
      </c>
    </row>
    <row r="604" ht="15.75" customHeight="1">
      <c r="C604" s="3" t="str">
        <f>IFERROR(__xludf.DUMMYFUNCTION("GOOGLETRANSLATE(B604,""en"",""bn"")"),"#VALUE!")</f>
        <v>#VALUE!</v>
      </c>
    </row>
    <row r="605" ht="15.75" customHeight="1">
      <c r="C605" s="3" t="str">
        <f>IFERROR(__xludf.DUMMYFUNCTION("GOOGLETRANSLATE(B605,""en"",""bn"")"),"#VALUE!")</f>
        <v>#VALUE!</v>
      </c>
    </row>
    <row r="606" ht="15.75" customHeight="1">
      <c r="C606" s="3" t="str">
        <f>IFERROR(__xludf.DUMMYFUNCTION("GOOGLETRANSLATE(B606,""en"",""bn"")"),"#VALUE!")</f>
        <v>#VALUE!</v>
      </c>
    </row>
    <row r="607" ht="15.75" customHeight="1">
      <c r="C607" s="3" t="str">
        <f>IFERROR(__xludf.DUMMYFUNCTION("GOOGLETRANSLATE(B607,""en"",""bn"")"),"#VALUE!")</f>
        <v>#VALUE!</v>
      </c>
    </row>
    <row r="608" ht="15.75" customHeight="1">
      <c r="C608" s="3" t="str">
        <f>IFERROR(__xludf.DUMMYFUNCTION("GOOGLETRANSLATE(B608,""en"",""bn"")"),"#VALUE!")</f>
        <v>#VALUE!</v>
      </c>
    </row>
    <row r="609" ht="15.75" customHeight="1">
      <c r="C609" s="3" t="str">
        <f>IFERROR(__xludf.DUMMYFUNCTION("GOOGLETRANSLATE(B609,""en"",""bn"")"),"#VALUE!")</f>
        <v>#VALUE!</v>
      </c>
    </row>
    <row r="610" ht="15.75" customHeight="1">
      <c r="C610" s="3" t="str">
        <f>IFERROR(__xludf.DUMMYFUNCTION("GOOGLETRANSLATE(B610,""en"",""bn"")"),"#VALUE!")</f>
        <v>#VALUE!</v>
      </c>
    </row>
    <row r="611" ht="15.75" customHeight="1">
      <c r="C611" s="3" t="str">
        <f>IFERROR(__xludf.DUMMYFUNCTION("GOOGLETRANSLATE(B611,""en"",""bn"")"),"#VALUE!")</f>
        <v>#VALUE!</v>
      </c>
    </row>
    <row r="612" ht="15.75" customHeight="1">
      <c r="C612" s="3" t="str">
        <f>IFERROR(__xludf.DUMMYFUNCTION("GOOGLETRANSLATE(B612,""en"",""bn"")"),"#VALUE!")</f>
        <v>#VALUE!</v>
      </c>
    </row>
    <row r="613" ht="15.75" customHeight="1">
      <c r="C613" s="3" t="str">
        <f>IFERROR(__xludf.DUMMYFUNCTION("GOOGLETRANSLATE(B613,""en"",""bn"")"),"#VALUE!")</f>
        <v>#VALUE!</v>
      </c>
    </row>
    <row r="614" ht="15.75" customHeight="1">
      <c r="C614" s="3" t="str">
        <f>IFERROR(__xludf.DUMMYFUNCTION("GOOGLETRANSLATE(B614,""en"",""bn"")"),"#VALUE!")</f>
        <v>#VALUE!</v>
      </c>
    </row>
    <row r="615" ht="15.75" customHeight="1">
      <c r="C615" s="3" t="str">
        <f>IFERROR(__xludf.DUMMYFUNCTION("GOOGLETRANSLATE(B615,""en"",""bn"")"),"#VALUE!")</f>
        <v>#VALUE!</v>
      </c>
    </row>
    <row r="616" ht="15.75" customHeight="1">
      <c r="C616" s="3" t="str">
        <f>IFERROR(__xludf.DUMMYFUNCTION("GOOGLETRANSLATE(B616,""en"",""bn"")"),"#VALUE!")</f>
        <v>#VALUE!</v>
      </c>
    </row>
    <row r="617" ht="15.75" customHeight="1">
      <c r="C617" s="3" t="str">
        <f>IFERROR(__xludf.DUMMYFUNCTION("GOOGLETRANSLATE(B617,""en"",""bn"")"),"#VALUE!")</f>
        <v>#VALUE!</v>
      </c>
    </row>
    <row r="618" ht="15.75" customHeight="1">
      <c r="C618" s="3" t="str">
        <f>IFERROR(__xludf.DUMMYFUNCTION("GOOGLETRANSLATE(B618,""en"",""bn"")"),"#VALUE!")</f>
        <v>#VALUE!</v>
      </c>
    </row>
    <row r="619" ht="15.75" customHeight="1">
      <c r="C619" s="3" t="str">
        <f>IFERROR(__xludf.DUMMYFUNCTION("GOOGLETRANSLATE(B619,""en"",""bn"")"),"#VALUE!")</f>
        <v>#VALUE!</v>
      </c>
    </row>
    <row r="620" ht="15.75" customHeight="1">
      <c r="C620" s="3" t="str">
        <f>IFERROR(__xludf.DUMMYFUNCTION("GOOGLETRANSLATE(B620,""en"",""bn"")"),"#VALUE!")</f>
        <v>#VALUE!</v>
      </c>
    </row>
    <row r="621" ht="15.75" customHeight="1">
      <c r="C621" s="3" t="str">
        <f>IFERROR(__xludf.DUMMYFUNCTION("GOOGLETRANSLATE(B621,""en"",""bn"")"),"#VALUE!")</f>
        <v>#VALUE!</v>
      </c>
    </row>
    <row r="622" ht="15.75" customHeight="1">
      <c r="C622" s="3" t="str">
        <f>IFERROR(__xludf.DUMMYFUNCTION("GOOGLETRANSLATE(B622,""en"",""bn"")"),"#VALUE!")</f>
        <v>#VALUE!</v>
      </c>
    </row>
    <row r="623" ht="15.75" customHeight="1">
      <c r="C623" s="3" t="str">
        <f>IFERROR(__xludf.DUMMYFUNCTION("GOOGLETRANSLATE(B623,""en"",""bn"")"),"#VALUE!")</f>
        <v>#VALUE!</v>
      </c>
    </row>
    <row r="624" ht="15.75" customHeight="1">
      <c r="C624" s="3" t="str">
        <f>IFERROR(__xludf.DUMMYFUNCTION("GOOGLETRANSLATE(B624,""en"",""bn"")"),"#VALUE!")</f>
        <v>#VALUE!</v>
      </c>
    </row>
    <row r="625" ht="15.75" customHeight="1">
      <c r="C625" s="3" t="str">
        <f>IFERROR(__xludf.DUMMYFUNCTION("GOOGLETRANSLATE(B625,""en"",""bn"")"),"#VALUE!")</f>
        <v>#VALUE!</v>
      </c>
    </row>
    <row r="626" ht="15.75" customHeight="1">
      <c r="C626" s="3" t="str">
        <f>IFERROR(__xludf.DUMMYFUNCTION("GOOGLETRANSLATE(B626,""en"",""bn"")"),"#VALUE!")</f>
        <v>#VALUE!</v>
      </c>
    </row>
    <row r="627" ht="15.75" customHeight="1">
      <c r="C627" s="3" t="str">
        <f>IFERROR(__xludf.DUMMYFUNCTION("GOOGLETRANSLATE(B627,""en"",""bn"")"),"#VALUE!")</f>
        <v>#VALUE!</v>
      </c>
    </row>
    <row r="628" ht="15.75" customHeight="1">
      <c r="C628" s="3" t="str">
        <f>IFERROR(__xludf.DUMMYFUNCTION("GOOGLETRANSLATE(B628,""en"",""bn"")"),"#VALUE!")</f>
        <v>#VALUE!</v>
      </c>
    </row>
    <row r="629" ht="15.75" customHeight="1">
      <c r="C629" s="3" t="str">
        <f>IFERROR(__xludf.DUMMYFUNCTION("GOOGLETRANSLATE(B629,""en"",""bn"")"),"#VALUE!")</f>
        <v>#VALUE!</v>
      </c>
    </row>
    <row r="630" ht="15.75" customHeight="1">
      <c r="C630" s="3" t="str">
        <f>IFERROR(__xludf.DUMMYFUNCTION("GOOGLETRANSLATE(B630,""en"",""bn"")"),"#VALUE!")</f>
        <v>#VALUE!</v>
      </c>
    </row>
    <row r="631" ht="15.75" customHeight="1">
      <c r="C631" s="3" t="str">
        <f>IFERROR(__xludf.DUMMYFUNCTION("GOOGLETRANSLATE(B631,""en"",""bn"")"),"#VALUE!")</f>
        <v>#VALUE!</v>
      </c>
    </row>
    <row r="632" ht="15.75" customHeight="1">
      <c r="C632" s="3" t="str">
        <f>IFERROR(__xludf.DUMMYFUNCTION("GOOGLETRANSLATE(B632,""en"",""bn"")"),"#VALUE!")</f>
        <v>#VALUE!</v>
      </c>
    </row>
    <row r="633" ht="15.75" customHeight="1">
      <c r="C633" s="3" t="str">
        <f>IFERROR(__xludf.DUMMYFUNCTION("GOOGLETRANSLATE(B633,""en"",""bn"")"),"#VALUE!")</f>
        <v>#VALUE!</v>
      </c>
    </row>
    <row r="634" ht="15.75" customHeight="1">
      <c r="C634" s="3" t="str">
        <f>IFERROR(__xludf.DUMMYFUNCTION("GOOGLETRANSLATE(B634,""en"",""bn"")"),"#VALUE!")</f>
        <v>#VALUE!</v>
      </c>
    </row>
    <row r="635" ht="15.75" customHeight="1">
      <c r="C635" s="3" t="str">
        <f>IFERROR(__xludf.DUMMYFUNCTION("GOOGLETRANSLATE(B635,""en"",""bn"")"),"#VALUE!")</f>
        <v>#VALUE!</v>
      </c>
    </row>
    <row r="636" ht="15.75" customHeight="1">
      <c r="C636" s="3" t="str">
        <f>IFERROR(__xludf.DUMMYFUNCTION("GOOGLETRANSLATE(B636,""en"",""bn"")"),"#VALUE!")</f>
        <v>#VALUE!</v>
      </c>
    </row>
    <row r="637" ht="15.75" customHeight="1">
      <c r="C637" s="3" t="str">
        <f>IFERROR(__xludf.DUMMYFUNCTION("GOOGLETRANSLATE(B637,""en"",""bn"")"),"#VALUE!")</f>
        <v>#VALUE!</v>
      </c>
    </row>
    <row r="638" ht="15.75" customHeight="1">
      <c r="C638" s="3" t="str">
        <f>IFERROR(__xludf.DUMMYFUNCTION("GOOGLETRANSLATE(B638,""en"",""bn"")"),"#VALUE!")</f>
        <v>#VALUE!</v>
      </c>
    </row>
    <row r="639" ht="15.75" customHeight="1">
      <c r="C639" s="3" t="str">
        <f>IFERROR(__xludf.DUMMYFUNCTION("GOOGLETRANSLATE(B639,""en"",""bn"")"),"#VALUE!")</f>
        <v>#VALUE!</v>
      </c>
    </row>
    <row r="640" ht="15.75" customHeight="1">
      <c r="C640" s="3" t="str">
        <f>IFERROR(__xludf.DUMMYFUNCTION("GOOGLETRANSLATE(B640,""en"",""bn"")"),"#VALUE!")</f>
        <v>#VALUE!</v>
      </c>
    </row>
    <row r="641" ht="15.75" customHeight="1">
      <c r="C641" s="3" t="str">
        <f>IFERROR(__xludf.DUMMYFUNCTION("GOOGLETRANSLATE(B641,""en"",""bn"")"),"#VALUE!")</f>
        <v>#VALUE!</v>
      </c>
    </row>
    <row r="642" ht="15.75" customHeight="1">
      <c r="C642" s="3" t="str">
        <f>IFERROR(__xludf.DUMMYFUNCTION("GOOGLETRANSLATE(B642,""en"",""bn"")"),"#VALUE!")</f>
        <v>#VALUE!</v>
      </c>
    </row>
    <row r="643" ht="15.75" customHeight="1">
      <c r="C643" s="3" t="str">
        <f>IFERROR(__xludf.DUMMYFUNCTION("GOOGLETRANSLATE(B643,""en"",""bn"")"),"#VALUE!")</f>
        <v>#VALUE!</v>
      </c>
    </row>
    <row r="644" ht="15.75" customHeight="1">
      <c r="C644" s="3" t="str">
        <f>IFERROR(__xludf.DUMMYFUNCTION("GOOGLETRANSLATE(B644,""en"",""bn"")"),"#VALUE!")</f>
        <v>#VALUE!</v>
      </c>
    </row>
    <row r="645" ht="15.75" customHeight="1">
      <c r="C645" s="3" t="str">
        <f>IFERROR(__xludf.DUMMYFUNCTION("GOOGLETRANSLATE(B645,""en"",""bn"")"),"#VALUE!")</f>
        <v>#VALUE!</v>
      </c>
    </row>
    <row r="646" ht="15.75" customHeight="1">
      <c r="C646" s="3" t="str">
        <f>IFERROR(__xludf.DUMMYFUNCTION("GOOGLETRANSLATE(B646,""en"",""bn"")"),"#VALUE!")</f>
        <v>#VALUE!</v>
      </c>
    </row>
    <row r="647" ht="15.75" customHeight="1">
      <c r="C647" s="3" t="str">
        <f>IFERROR(__xludf.DUMMYFUNCTION("GOOGLETRANSLATE(B647,""en"",""bn"")"),"#VALUE!")</f>
        <v>#VALUE!</v>
      </c>
    </row>
    <row r="648" ht="15.75" customHeight="1">
      <c r="C648" s="3" t="str">
        <f>IFERROR(__xludf.DUMMYFUNCTION("GOOGLETRANSLATE(B648,""en"",""bn"")"),"#VALUE!")</f>
        <v>#VALUE!</v>
      </c>
    </row>
    <row r="649" ht="15.75" customHeight="1">
      <c r="C649" s="3" t="str">
        <f>IFERROR(__xludf.DUMMYFUNCTION("GOOGLETRANSLATE(B649,""en"",""bn"")"),"#VALUE!")</f>
        <v>#VALUE!</v>
      </c>
    </row>
    <row r="650" ht="15.75" customHeight="1">
      <c r="C650" s="3" t="str">
        <f>IFERROR(__xludf.DUMMYFUNCTION("GOOGLETRANSLATE(B650,""en"",""bn"")"),"#VALUE!")</f>
        <v>#VALUE!</v>
      </c>
    </row>
    <row r="651" ht="15.75" customHeight="1">
      <c r="C651" s="3" t="str">
        <f>IFERROR(__xludf.DUMMYFUNCTION("GOOGLETRANSLATE(B651,""en"",""bn"")"),"#VALUE!")</f>
        <v>#VALUE!</v>
      </c>
    </row>
    <row r="652" ht="15.75" customHeight="1">
      <c r="C652" s="3" t="str">
        <f>IFERROR(__xludf.DUMMYFUNCTION("GOOGLETRANSLATE(B652,""en"",""bn"")"),"#VALUE!")</f>
        <v>#VALUE!</v>
      </c>
    </row>
    <row r="653" ht="15.75" customHeight="1">
      <c r="C653" s="3" t="str">
        <f>IFERROR(__xludf.DUMMYFUNCTION("GOOGLETRANSLATE(B653,""en"",""bn"")"),"#VALUE!")</f>
        <v>#VALUE!</v>
      </c>
    </row>
    <row r="654" ht="15.75" customHeight="1">
      <c r="C654" s="3" t="str">
        <f>IFERROR(__xludf.DUMMYFUNCTION("GOOGLETRANSLATE(B654,""en"",""bn"")"),"#VALUE!")</f>
        <v>#VALUE!</v>
      </c>
    </row>
    <row r="655" ht="15.75" customHeight="1">
      <c r="C655" s="3" t="str">
        <f>IFERROR(__xludf.DUMMYFUNCTION("GOOGLETRANSLATE(B655,""en"",""bn"")"),"#VALUE!")</f>
        <v>#VALUE!</v>
      </c>
    </row>
    <row r="656" ht="15.75" customHeight="1">
      <c r="C656" s="3" t="str">
        <f>IFERROR(__xludf.DUMMYFUNCTION("GOOGLETRANSLATE(B656,""en"",""bn"")"),"#VALUE!")</f>
        <v>#VALUE!</v>
      </c>
    </row>
    <row r="657" ht="15.75" customHeight="1">
      <c r="C657" s="3" t="str">
        <f>IFERROR(__xludf.DUMMYFUNCTION("GOOGLETRANSLATE(B657,""en"",""bn"")"),"#VALUE!")</f>
        <v>#VALUE!</v>
      </c>
    </row>
    <row r="658" ht="15.75" customHeight="1">
      <c r="C658" s="3" t="str">
        <f>IFERROR(__xludf.DUMMYFUNCTION("GOOGLETRANSLATE(B658,""en"",""bn"")"),"#VALUE!")</f>
        <v>#VALUE!</v>
      </c>
    </row>
    <row r="659" ht="15.75" customHeight="1">
      <c r="C659" s="3" t="str">
        <f>IFERROR(__xludf.DUMMYFUNCTION("GOOGLETRANSLATE(B659,""en"",""bn"")"),"#VALUE!")</f>
        <v>#VALUE!</v>
      </c>
    </row>
    <row r="660" ht="15.75" customHeight="1">
      <c r="C660" s="3" t="str">
        <f>IFERROR(__xludf.DUMMYFUNCTION("GOOGLETRANSLATE(B660,""en"",""bn"")"),"#VALUE!")</f>
        <v>#VALUE!</v>
      </c>
    </row>
    <row r="661" ht="15.75" customHeight="1">
      <c r="C661" s="3" t="str">
        <f>IFERROR(__xludf.DUMMYFUNCTION("GOOGLETRANSLATE(B661,""en"",""bn"")"),"#VALUE!")</f>
        <v>#VALUE!</v>
      </c>
    </row>
    <row r="662" ht="15.75" customHeight="1">
      <c r="C662" s="3" t="str">
        <f>IFERROR(__xludf.DUMMYFUNCTION("GOOGLETRANSLATE(B662,""en"",""bn"")"),"#VALUE!")</f>
        <v>#VALUE!</v>
      </c>
    </row>
    <row r="663" ht="15.75" customHeight="1">
      <c r="C663" s="3" t="str">
        <f>IFERROR(__xludf.DUMMYFUNCTION("GOOGLETRANSLATE(B663,""en"",""bn"")"),"#VALUE!")</f>
        <v>#VALUE!</v>
      </c>
    </row>
    <row r="664" ht="15.75" customHeight="1">
      <c r="C664" s="3" t="str">
        <f>IFERROR(__xludf.DUMMYFUNCTION("GOOGLETRANSLATE(B664,""en"",""bn"")"),"#VALUE!")</f>
        <v>#VALUE!</v>
      </c>
    </row>
    <row r="665" ht="15.75" customHeight="1">
      <c r="C665" s="3" t="str">
        <f>IFERROR(__xludf.DUMMYFUNCTION("GOOGLETRANSLATE(B665,""en"",""bn"")"),"#VALUE!")</f>
        <v>#VALUE!</v>
      </c>
    </row>
    <row r="666" ht="15.75" customHeight="1">
      <c r="C666" s="3" t="str">
        <f>IFERROR(__xludf.DUMMYFUNCTION("GOOGLETRANSLATE(B666,""en"",""bn"")"),"#VALUE!")</f>
        <v>#VALUE!</v>
      </c>
    </row>
    <row r="667" ht="15.75" customHeight="1">
      <c r="C667" s="3" t="str">
        <f>IFERROR(__xludf.DUMMYFUNCTION("GOOGLETRANSLATE(B667,""en"",""bn"")"),"#VALUE!")</f>
        <v>#VALUE!</v>
      </c>
    </row>
    <row r="668" ht="15.75" customHeight="1">
      <c r="C668" s="3" t="str">
        <f>IFERROR(__xludf.DUMMYFUNCTION("GOOGLETRANSLATE(B668,""en"",""bn"")"),"#VALUE!")</f>
        <v>#VALUE!</v>
      </c>
    </row>
    <row r="669" ht="15.75" customHeight="1">
      <c r="C669" s="3" t="str">
        <f>IFERROR(__xludf.DUMMYFUNCTION("GOOGLETRANSLATE(B669,""en"",""bn"")"),"#VALUE!")</f>
        <v>#VALUE!</v>
      </c>
    </row>
    <row r="670" ht="15.75" customHeight="1">
      <c r="C670" s="3" t="str">
        <f>IFERROR(__xludf.DUMMYFUNCTION("GOOGLETRANSLATE(B670,""en"",""bn"")"),"#VALUE!")</f>
        <v>#VALUE!</v>
      </c>
    </row>
    <row r="671" ht="15.75" customHeight="1">
      <c r="C671" s="3" t="str">
        <f>IFERROR(__xludf.DUMMYFUNCTION("GOOGLETRANSLATE(B671,""en"",""bn"")"),"#VALUE!")</f>
        <v>#VALUE!</v>
      </c>
    </row>
    <row r="672" ht="15.75" customHeight="1">
      <c r="C672" s="3" t="str">
        <f>IFERROR(__xludf.DUMMYFUNCTION("GOOGLETRANSLATE(B672,""en"",""bn"")"),"#VALUE!")</f>
        <v>#VALUE!</v>
      </c>
    </row>
    <row r="673" ht="15.75" customHeight="1">
      <c r="C673" s="3" t="str">
        <f>IFERROR(__xludf.DUMMYFUNCTION("GOOGLETRANSLATE(B673,""en"",""bn"")"),"#VALUE!")</f>
        <v>#VALUE!</v>
      </c>
    </row>
    <row r="674" ht="15.75" customHeight="1">
      <c r="C674" s="3" t="str">
        <f>IFERROR(__xludf.DUMMYFUNCTION("GOOGLETRANSLATE(B674,""en"",""bn"")"),"#VALUE!")</f>
        <v>#VALUE!</v>
      </c>
    </row>
    <row r="675" ht="15.75" customHeight="1">
      <c r="C675" s="3" t="str">
        <f>IFERROR(__xludf.DUMMYFUNCTION("GOOGLETRANSLATE(B675,""en"",""bn"")"),"#VALUE!")</f>
        <v>#VALUE!</v>
      </c>
    </row>
    <row r="676" ht="15.75" customHeight="1">
      <c r="C676" s="3" t="str">
        <f>IFERROR(__xludf.DUMMYFUNCTION("GOOGLETRANSLATE(B676,""en"",""bn"")"),"#VALUE!")</f>
        <v>#VALUE!</v>
      </c>
    </row>
    <row r="677" ht="15.75" customHeight="1">
      <c r="C677" s="3" t="str">
        <f>IFERROR(__xludf.DUMMYFUNCTION("GOOGLETRANSLATE(B677,""en"",""bn"")"),"#VALUE!")</f>
        <v>#VALUE!</v>
      </c>
    </row>
    <row r="678" ht="15.75" customHeight="1">
      <c r="C678" s="3" t="str">
        <f>IFERROR(__xludf.DUMMYFUNCTION("GOOGLETRANSLATE(B678,""en"",""bn"")"),"#VALUE!")</f>
        <v>#VALUE!</v>
      </c>
    </row>
    <row r="679" ht="15.75" customHeight="1">
      <c r="C679" s="3" t="str">
        <f>IFERROR(__xludf.DUMMYFUNCTION("GOOGLETRANSLATE(B679,""en"",""bn"")"),"#VALUE!")</f>
        <v>#VALUE!</v>
      </c>
    </row>
    <row r="680" ht="15.75" customHeight="1">
      <c r="C680" s="3" t="str">
        <f>IFERROR(__xludf.DUMMYFUNCTION("GOOGLETRANSLATE(B680,""en"",""bn"")"),"#VALUE!")</f>
        <v>#VALUE!</v>
      </c>
    </row>
    <row r="681" ht="15.75" customHeight="1">
      <c r="C681" s="3" t="str">
        <f>IFERROR(__xludf.DUMMYFUNCTION("GOOGLETRANSLATE(B681,""en"",""bn"")"),"#VALUE!")</f>
        <v>#VALUE!</v>
      </c>
    </row>
    <row r="682" ht="15.75" customHeight="1">
      <c r="C682" s="3" t="str">
        <f>IFERROR(__xludf.DUMMYFUNCTION("GOOGLETRANSLATE(B682,""en"",""bn"")"),"#VALUE!")</f>
        <v>#VALUE!</v>
      </c>
    </row>
    <row r="683" ht="15.75" customHeight="1">
      <c r="C683" s="3" t="str">
        <f>IFERROR(__xludf.DUMMYFUNCTION("GOOGLETRANSLATE(B683,""en"",""bn"")"),"#VALUE!")</f>
        <v>#VALUE!</v>
      </c>
    </row>
    <row r="684" ht="15.75" customHeight="1">
      <c r="C684" s="3" t="str">
        <f>IFERROR(__xludf.DUMMYFUNCTION("GOOGLETRANSLATE(B684,""en"",""bn"")"),"#VALUE!")</f>
        <v>#VALUE!</v>
      </c>
    </row>
    <row r="685" ht="15.75" customHeight="1">
      <c r="C685" s="3" t="str">
        <f>IFERROR(__xludf.DUMMYFUNCTION("GOOGLETRANSLATE(B685,""en"",""bn"")"),"#VALUE!")</f>
        <v>#VALUE!</v>
      </c>
    </row>
    <row r="686" ht="15.75" customHeight="1">
      <c r="C686" s="3" t="str">
        <f>IFERROR(__xludf.DUMMYFUNCTION("GOOGLETRANSLATE(B686,""en"",""bn"")"),"#VALUE!")</f>
        <v>#VALUE!</v>
      </c>
    </row>
    <row r="687" ht="15.75" customHeight="1">
      <c r="C687" s="3" t="str">
        <f>IFERROR(__xludf.DUMMYFUNCTION("GOOGLETRANSLATE(B687,""en"",""bn"")"),"#VALUE!")</f>
        <v>#VALUE!</v>
      </c>
    </row>
    <row r="688" ht="15.75" customHeight="1">
      <c r="C688" s="3" t="str">
        <f>IFERROR(__xludf.DUMMYFUNCTION("GOOGLETRANSLATE(B688,""en"",""bn"")"),"#VALUE!")</f>
        <v>#VALUE!</v>
      </c>
    </row>
    <row r="689" ht="15.75" customHeight="1">
      <c r="C689" s="3" t="str">
        <f>IFERROR(__xludf.DUMMYFUNCTION("GOOGLETRANSLATE(B689,""en"",""bn"")"),"#VALUE!")</f>
        <v>#VALUE!</v>
      </c>
    </row>
    <row r="690" ht="15.75" customHeight="1">
      <c r="C690" s="3" t="str">
        <f>IFERROR(__xludf.DUMMYFUNCTION("GOOGLETRANSLATE(B690,""en"",""bn"")"),"#VALUE!")</f>
        <v>#VALUE!</v>
      </c>
    </row>
    <row r="691" ht="15.75" customHeight="1">
      <c r="C691" s="3" t="str">
        <f>IFERROR(__xludf.DUMMYFUNCTION("GOOGLETRANSLATE(B691,""en"",""bn"")"),"#VALUE!")</f>
        <v>#VALUE!</v>
      </c>
    </row>
    <row r="692" ht="15.75" customHeight="1">
      <c r="C692" s="3" t="str">
        <f>IFERROR(__xludf.DUMMYFUNCTION("GOOGLETRANSLATE(B692,""en"",""bn"")"),"#VALUE!")</f>
        <v>#VALUE!</v>
      </c>
    </row>
    <row r="693" ht="15.75" customHeight="1">
      <c r="C693" s="3" t="str">
        <f>IFERROR(__xludf.DUMMYFUNCTION("GOOGLETRANSLATE(B693,""en"",""bn"")"),"#VALUE!")</f>
        <v>#VALUE!</v>
      </c>
    </row>
    <row r="694" ht="15.75" customHeight="1">
      <c r="C694" s="3" t="str">
        <f>IFERROR(__xludf.DUMMYFUNCTION("GOOGLETRANSLATE(B694,""en"",""bn"")"),"#VALUE!")</f>
        <v>#VALUE!</v>
      </c>
    </row>
    <row r="695" ht="15.75" customHeight="1">
      <c r="C695" s="3" t="str">
        <f>IFERROR(__xludf.DUMMYFUNCTION("GOOGLETRANSLATE(B695,""en"",""bn"")"),"#VALUE!")</f>
        <v>#VALUE!</v>
      </c>
    </row>
    <row r="696" ht="15.75" customHeight="1">
      <c r="C696" s="3" t="str">
        <f>IFERROR(__xludf.DUMMYFUNCTION("GOOGLETRANSLATE(B696,""en"",""bn"")"),"#VALUE!")</f>
        <v>#VALUE!</v>
      </c>
    </row>
    <row r="697" ht="15.75" customHeight="1">
      <c r="C697" s="3" t="str">
        <f>IFERROR(__xludf.DUMMYFUNCTION("GOOGLETRANSLATE(B697,""en"",""bn"")"),"#VALUE!")</f>
        <v>#VALUE!</v>
      </c>
    </row>
    <row r="698" ht="15.75" customHeight="1">
      <c r="C698" s="3" t="str">
        <f>IFERROR(__xludf.DUMMYFUNCTION("GOOGLETRANSLATE(B698,""en"",""bn"")"),"#VALUE!")</f>
        <v>#VALUE!</v>
      </c>
    </row>
    <row r="699" ht="15.75" customHeight="1">
      <c r="C699" s="3" t="str">
        <f>IFERROR(__xludf.DUMMYFUNCTION("GOOGLETRANSLATE(B699,""en"",""bn"")"),"#VALUE!")</f>
        <v>#VALUE!</v>
      </c>
    </row>
    <row r="700" ht="15.75" customHeight="1">
      <c r="C700" s="3" t="str">
        <f>IFERROR(__xludf.DUMMYFUNCTION("GOOGLETRANSLATE(B700,""en"",""bn"")"),"#VALUE!")</f>
        <v>#VALUE!</v>
      </c>
    </row>
    <row r="701" ht="15.75" customHeight="1">
      <c r="C701" s="3" t="str">
        <f>IFERROR(__xludf.DUMMYFUNCTION("GOOGLETRANSLATE(B701,""en"",""bn"")"),"#VALUE!")</f>
        <v>#VALUE!</v>
      </c>
    </row>
    <row r="702" ht="15.75" customHeight="1">
      <c r="C702" s="3" t="str">
        <f>IFERROR(__xludf.DUMMYFUNCTION("GOOGLETRANSLATE(B702,""en"",""bn"")"),"#VALUE!")</f>
        <v>#VALUE!</v>
      </c>
    </row>
    <row r="703" ht="15.75" customHeight="1">
      <c r="C703" s="3" t="str">
        <f>IFERROR(__xludf.DUMMYFUNCTION("GOOGLETRANSLATE(B703,""en"",""bn"")"),"#VALUE!")</f>
        <v>#VALUE!</v>
      </c>
    </row>
    <row r="704" ht="15.75" customHeight="1">
      <c r="C704" s="3" t="str">
        <f>IFERROR(__xludf.DUMMYFUNCTION("GOOGLETRANSLATE(B704,""en"",""bn"")"),"#VALUE!")</f>
        <v>#VALUE!</v>
      </c>
    </row>
    <row r="705" ht="15.75" customHeight="1">
      <c r="C705" s="3" t="str">
        <f>IFERROR(__xludf.DUMMYFUNCTION("GOOGLETRANSLATE(B705,""en"",""bn"")"),"#VALUE!")</f>
        <v>#VALUE!</v>
      </c>
    </row>
    <row r="706" ht="15.75" customHeight="1">
      <c r="C706" s="3" t="str">
        <f>IFERROR(__xludf.DUMMYFUNCTION("GOOGLETRANSLATE(B706,""en"",""bn"")"),"#VALUE!")</f>
        <v>#VALUE!</v>
      </c>
    </row>
    <row r="707" ht="15.75" customHeight="1">
      <c r="C707" s="3" t="str">
        <f>IFERROR(__xludf.DUMMYFUNCTION("GOOGLETRANSLATE(B707,""en"",""bn"")"),"#VALUE!")</f>
        <v>#VALUE!</v>
      </c>
    </row>
    <row r="708" ht="15.75" customHeight="1">
      <c r="C708" s="3" t="str">
        <f>IFERROR(__xludf.DUMMYFUNCTION("GOOGLETRANSLATE(B708,""en"",""bn"")"),"#VALUE!")</f>
        <v>#VALUE!</v>
      </c>
    </row>
    <row r="709" ht="15.75" customHeight="1">
      <c r="C709" s="3" t="str">
        <f>IFERROR(__xludf.DUMMYFUNCTION("GOOGLETRANSLATE(B709,""en"",""bn"")"),"#VALUE!")</f>
        <v>#VALUE!</v>
      </c>
    </row>
    <row r="710" ht="15.75" customHeight="1">
      <c r="C710" s="3" t="str">
        <f>IFERROR(__xludf.DUMMYFUNCTION("GOOGLETRANSLATE(B710,""en"",""bn"")"),"#VALUE!")</f>
        <v>#VALUE!</v>
      </c>
    </row>
    <row r="711" ht="15.75" customHeight="1">
      <c r="C711" s="3" t="str">
        <f>IFERROR(__xludf.DUMMYFUNCTION("GOOGLETRANSLATE(B711,""en"",""bn"")"),"#VALUE!")</f>
        <v>#VALUE!</v>
      </c>
    </row>
    <row r="712" ht="15.75" customHeight="1">
      <c r="C712" s="3" t="str">
        <f>IFERROR(__xludf.DUMMYFUNCTION("GOOGLETRANSLATE(B712,""en"",""bn"")"),"#VALUE!")</f>
        <v>#VALUE!</v>
      </c>
    </row>
    <row r="713" ht="15.75" customHeight="1">
      <c r="C713" s="3" t="str">
        <f>IFERROR(__xludf.DUMMYFUNCTION("GOOGLETRANSLATE(B713,""en"",""bn"")"),"#VALUE!")</f>
        <v>#VALUE!</v>
      </c>
    </row>
    <row r="714" ht="15.75" customHeight="1">
      <c r="C714" s="3" t="str">
        <f>IFERROR(__xludf.DUMMYFUNCTION("GOOGLETRANSLATE(B714,""en"",""bn"")"),"#VALUE!")</f>
        <v>#VALUE!</v>
      </c>
    </row>
    <row r="715" ht="15.75" customHeight="1">
      <c r="C715" s="3" t="str">
        <f>IFERROR(__xludf.DUMMYFUNCTION("GOOGLETRANSLATE(B715,""en"",""bn"")"),"#VALUE!")</f>
        <v>#VALUE!</v>
      </c>
    </row>
    <row r="716" ht="15.75" customHeight="1">
      <c r="C716" s="3" t="str">
        <f>IFERROR(__xludf.DUMMYFUNCTION("GOOGLETRANSLATE(B716,""en"",""bn"")"),"#VALUE!")</f>
        <v>#VALUE!</v>
      </c>
    </row>
    <row r="717" ht="15.75" customHeight="1">
      <c r="C717" s="3" t="str">
        <f>IFERROR(__xludf.DUMMYFUNCTION("GOOGLETRANSLATE(B717,""en"",""bn"")"),"#VALUE!")</f>
        <v>#VALUE!</v>
      </c>
    </row>
    <row r="718" ht="15.75" customHeight="1">
      <c r="C718" s="3" t="str">
        <f>IFERROR(__xludf.DUMMYFUNCTION("GOOGLETRANSLATE(B718,""en"",""bn"")"),"#VALUE!")</f>
        <v>#VALUE!</v>
      </c>
    </row>
    <row r="719" ht="15.75" customHeight="1">
      <c r="C719" s="3" t="str">
        <f>IFERROR(__xludf.DUMMYFUNCTION("GOOGLETRANSLATE(B719,""en"",""bn"")"),"#VALUE!")</f>
        <v>#VALUE!</v>
      </c>
    </row>
    <row r="720" ht="15.75" customHeight="1">
      <c r="C720" s="3" t="str">
        <f>IFERROR(__xludf.DUMMYFUNCTION("GOOGLETRANSLATE(B720,""en"",""bn"")"),"#VALUE!")</f>
        <v>#VALUE!</v>
      </c>
    </row>
    <row r="721" ht="15.75" customHeight="1">
      <c r="C721" s="3" t="str">
        <f>IFERROR(__xludf.DUMMYFUNCTION("GOOGLETRANSLATE(B721,""en"",""bn"")"),"#VALUE!")</f>
        <v>#VALUE!</v>
      </c>
    </row>
    <row r="722" ht="15.75" customHeight="1">
      <c r="C722" s="3" t="str">
        <f>IFERROR(__xludf.DUMMYFUNCTION("GOOGLETRANSLATE(B722,""en"",""bn"")"),"#VALUE!")</f>
        <v>#VALUE!</v>
      </c>
    </row>
    <row r="723" ht="15.75" customHeight="1">
      <c r="C723" s="3" t="str">
        <f>IFERROR(__xludf.DUMMYFUNCTION("GOOGLETRANSLATE(B723,""en"",""bn"")"),"#VALUE!")</f>
        <v>#VALUE!</v>
      </c>
    </row>
    <row r="724" ht="15.75" customHeight="1">
      <c r="C724" s="3" t="str">
        <f>IFERROR(__xludf.DUMMYFUNCTION("GOOGLETRANSLATE(B724,""en"",""bn"")"),"#VALUE!")</f>
        <v>#VALUE!</v>
      </c>
    </row>
    <row r="725" ht="15.75" customHeight="1">
      <c r="C725" s="3" t="str">
        <f>IFERROR(__xludf.DUMMYFUNCTION("GOOGLETRANSLATE(B725,""en"",""bn"")"),"#VALUE!")</f>
        <v>#VALUE!</v>
      </c>
    </row>
    <row r="726" ht="15.75" customHeight="1">
      <c r="C726" s="3" t="str">
        <f>IFERROR(__xludf.DUMMYFUNCTION("GOOGLETRANSLATE(B726,""en"",""bn"")"),"#VALUE!")</f>
        <v>#VALUE!</v>
      </c>
    </row>
    <row r="727" ht="15.75" customHeight="1">
      <c r="C727" s="3" t="str">
        <f>IFERROR(__xludf.DUMMYFUNCTION("GOOGLETRANSLATE(B727,""en"",""bn"")"),"#VALUE!")</f>
        <v>#VALUE!</v>
      </c>
    </row>
    <row r="728" ht="15.75" customHeight="1">
      <c r="C728" s="3" t="str">
        <f>IFERROR(__xludf.DUMMYFUNCTION("GOOGLETRANSLATE(B728,""en"",""bn"")"),"#VALUE!")</f>
        <v>#VALUE!</v>
      </c>
    </row>
    <row r="729" ht="15.75" customHeight="1">
      <c r="C729" s="3" t="str">
        <f>IFERROR(__xludf.DUMMYFUNCTION("GOOGLETRANSLATE(B729,""en"",""bn"")"),"#VALUE!")</f>
        <v>#VALUE!</v>
      </c>
    </row>
    <row r="730" ht="15.75" customHeight="1">
      <c r="C730" s="3" t="str">
        <f>IFERROR(__xludf.DUMMYFUNCTION("GOOGLETRANSLATE(B730,""en"",""bn"")"),"#VALUE!")</f>
        <v>#VALUE!</v>
      </c>
    </row>
    <row r="731" ht="15.75" customHeight="1">
      <c r="C731" s="3" t="str">
        <f>IFERROR(__xludf.DUMMYFUNCTION("GOOGLETRANSLATE(B731,""en"",""bn"")"),"#VALUE!")</f>
        <v>#VALUE!</v>
      </c>
    </row>
    <row r="732" ht="15.75" customHeight="1">
      <c r="C732" s="3" t="str">
        <f>IFERROR(__xludf.DUMMYFUNCTION("GOOGLETRANSLATE(B732,""en"",""bn"")"),"#VALUE!")</f>
        <v>#VALUE!</v>
      </c>
    </row>
    <row r="733" ht="15.75" customHeight="1">
      <c r="C733" s="3" t="str">
        <f>IFERROR(__xludf.DUMMYFUNCTION("GOOGLETRANSLATE(B733,""en"",""bn"")"),"#VALUE!")</f>
        <v>#VALUE!</v>
      </c>
    </row>
    <row r="734" ht="15.75" customHeight="1">
      <c r="C734" s="3" t="str">
        <f>IFERROR(__xludf.DUMMYFUNCTION("GOOGLETRANSLATE(B734,""en"",""bn"")"),"#VALUE!")</f>
        <v>#VALUE!</v>
      </c>
    </row>
    <row r="735" ht="15.75" customHeight="1">
      <c r="C735" s="3" t="str">
        <f>IFERROR(__xludf.DUMMYFUNCTION("GOOGLETRANSLATE(B735,""en"",""bn"")"),"#VALUE!")</f>
        <v>#VALUE!</v>
      </c>
    </row>
    <row r="736" ht="15.75" customHeight="1">
      <c r="C736" s="3" t="str">
        <f>IFERROR(__xludf.DUMMYFUNCTION("GOOGLETRANSLATE(B736,""en"",""bn"")"),"#VALUE!")</f>
        <v>#VALUE!</v>
      </c>
    </row>
    <row r="737" ht="15.75" customHeight="1">
      <c r="C737" s="3" t="str">
        <f>IFERROR(__xludf.DUMMYFUNCTION("GOOGLETRANSLATE(B737,""en"",""bn"")"),"#VALUE!")</f>
        <v>#VALUE!</v>
      </c>
    </row>
    <row r="738" ht="15.75" customHeight="1">
      <c r="C738" s="3" t="str">
        <f>IFERROR(__xludf.DUMMYFUNCTION("GOOGLETRANSLATE(B738,""en"",""bn"")"),"#VALUE!")</f>
        <v>#VALUE!</v>
      </c>
    </row>
    <row r="739" ht="15.75" customHeight="1">
      <c r="C739" s="3" t="str">
        <f>IFERROR(__xludf.DUMMYFUNCTION("GOOGLETRANSLATE(B739,""en"",""bn"")"),"#VALUE!")</f>
        <v>#VALUE!</v>
      </c>
    </row>
    <row r="740" ht="15.75" customHeight="1">
      <c r="C740" s="3" t="str">
        <f>IFERROR(__xludf.DUMMYFUNCTION("GOOGLETRANSLATE(B740,""en"",""bn"")"),"#VALUE!")</f>
        <v>#VALUE!</v>
      </c>
    </row>
    <row r="741" ht="15.75" customHeight="1">
      <c r="C741" s="3" t="str">
        <f>IFERROR(__xludf.DUMMYFUNCTION("GOOGLETRANSLATE(B741,""en"",""bn"")"),"#VALUE!")</f>
        <v>#VALUE!</v>
      </c>
    </row>
    <row r="742" ht="15.75" customHeight="1">
      <c r="C742" s="3" t="str">
        <f>IFERROR(__xludf.DUMMYFUNCTION("GOOGLETRANSLATE(B742,""en"",""bn"")"),"#VALUE!")</f>
        <v>#VALUE!</v>
      </c>
    </row>
    <row r="743" ht="15.75" customHeight="1">
      <c r="C743" s="3" t="str">
        <f>IFERROR(__xludf.DUMMYFUNCTION("GOOGLETRANSLATE(B743,""en"",""bn"")"),"#VALUE!")</f>
        <v>#VALUE!</v>
      </c>
    </row>
    <row r="744" ht="15.75" customHeight="1">
      <c r="C744" s="3" t="str">
        <f>IFERROR(__xludf.DUMMYFUNCTION("GOOGLETRANSLATE(B744,""en"",""bn"")"),"#VALUE!")</f>
        <v>#VALUE!</v>
      </c>
    </row>
    <row r="745" ht="15.75" customHeight="1">
      <c r="C745" s="3" t="str">
        <f>IFERROR(__xludf.DUMMYFUNCTION("GOOGLETRANSLATE(B745,""en"",""bn"")"),"#VALUE!")</f>
        <v>#VALUE!</v>
      </c>
    </row>
    <row r="746" ht="15.75" customHeight="1">
      <c r="C746" s="3" t="str">
        <f>IFERROR(__xludf.DUMMYFUNCTION("GOOGLETRANSLATE(B746,""en"",""bn"")"),"#VALUE!")</f>
        <v>#VALUE!</v>
      </c>
    </row>
    <row r="747" ht="15.75" customHeight="1">
      <c r="C747" s="3" t="str">
        <f>IFERROR(__xludf.DUMMYFUNCTION("GOOGLETRANSLATE(B747,""en"",""bn"")"),"#VALUE!")</f>
        <v>#VALUE!</v>
      </c>
    </row>
    <row r="748" ht="15.75" customHeight="1">
      <c r="C748" s="3" t="str">
        <f>IFERROR(__xludf.DUMMYFUNCTION("GOOGLETRANSLATE(B748,""en"",""bn"")"),"#VALUE!")</f>
        <v>#VALUE!</v>
      </c>
    </row>
    <row r="749" ht="15.75" customHeight="1">
      <c r="C749" s="3" t="str">
        <f>IFERROR(__xludf.DUMMYFUNCTION("GOOGLETRANSLATE(B749,""en"",""bn"")"),"#VALUE!")</f>
        <v>#VALUE!</v>
      </c>
    </row>
    <row r="750" ht="15.75" customHeight="1">
      <c r="C750" s="3" t="str">
        <f>IFERROR(__xludf.DUMMYFUNCTION("GOOGLETRANSLATE(B750,""en"",""bn"")"),"#VALUE!")</f>
        <v>#VALUE!</v>
      </c>
    </row>
    <row r="751" ht="15.75" customHeight="1">
      <c r="C751" s="3" t="str">
        <f>IFERROR(__xludf.DUMMYFUNCTION("GOOGLETRANSLATE(B751,""en"",""bn"")"),"#VALUE!")</f>
        <v>#VALUE!</v>
      </c>
    </row>
    <row r="752" ht="15.75" customHeight="1">
      <c r="C752" s="3" t="str">
        <f>IFERROR(__xludf.DUMMYFUNCTION("GOOGLETRANSLATE(B752,""en"",""bn"")"),"#VALUE!")</f>
        <v>#VALUE!</v>
      </c>
    </row>
    <row r="753" ht="15.75" customHeight="1">
      <c r="C753" s="3" t="str">
        <f>IFERROR(__xludf.DUMMYFUNCTION("GOOGLETRANSLATE(B753,""en"",""bn"")"),"#VALUE!")</f>
        <v>#VALUE!</v>
      </c>
    </row>
    <row r="754" ht="15.75" customHeight="1">
      <c r="C754" s="3" t="str">
        <f>IFERROR(__xludf.DUMMYFUNCTION("GOOGLETRANSLATE(B754,""en"",""bn"")"),"#VALUE!")</f>
        <v>#VALUE!</v>
      </c>
    </row>
    <row r="755" ht="15.75" customHeight="1">
      <c r="C755" s="3" t="str">
        <f>IFERROR(__xludf.DUMMYFUNCTION("GOOGLETRANSLATE(B755,""en"",""bn"")"),"#VALUE!")</f>
        <v>#VALUE!</v>
      </c>
    </row>
    <row r="756" ht="15.75" customHeight="1">
      <c r="C756" s="3" t="str">
        <f>IFERROR(__xludf.DUMMYFUNCTION("GOOGLETRANSLATE(B756,""en"",""bn"")"),"#VALUE!")</f>
        <v>#VALUE!</v>
      </c>
    </row>
    <row r="757" ht="15.75" customHeight="1">
      <c r="C757" s="3" t="str">
        <f>IFERROR(__xludf.DUMMYFUNCTION("GOOGLETRANSLATE(B757,""en"",""bn"")"),"#VALUE!")</f>
        <v>#VALUE!</v>
      </c>
    </row>
    <row r="758" ht="15.75" customHeight="1">
      <c r="C758" s="3" t="str">
        <f>IFERROR(__xludf.DUMMYFUNCTION("GOOGLETRANSLATE(B758,""en"",""bn"")"),"#VALUE!")</f>
        <v>#VALUE!</v>
      </c>
    </row>
    <row r="759" ht="15.75" customHeight="1">
      <c r="C759" s="3" t="str">
        <f>IFERROR(__xludf.DUMMYFUNCTION("GOOGLETRANSLATE(B759,""en"",""bn"")"),"#VALUE!")</f>
        <v>#VALUE!</v>
      </c>
    </row>
    <row r="760" ht="15.75" customHeight="1">
      <c r="C760" s="3" t="str">
        <f>IFERROR(__xludf.DUMMYFUNCTION("GOOGLETRANSLATE(B760,""en"",""bn"")"),"#VALUE!")</f>
        <v>#VALUE!</v>
      </c>
    </row>
    <row r="761" ht="15.75" customHeight="1">
      <c r="C761" s="3" t="str">
        <f>IFERROR(__xludf.DUMMYFUNCTION("GOOGLETRANSLATE(B761,""en"",""bn"")"),"#VALUE!")</f>
        <v>#VALUE!</v>
      </c>
    </row>
    <row r="762" ht="15.75" customHeight="1">
      <c r="C762" s="3" t="str">
        <f>IFERROR(__xludf.DUMMYFUNCTION("GOOGLETRANSLATE(B762,""en"",""bn"")"),"#VALUE!")</f>
        <v>#VALUE!</v>
      </c>
    </row>
    <row r="763" ht="15.75" customHeight="1">
      <c r="C763" s="3" t="str">
        <f>IFERROR(__xludf.DUMMYFUNCTION("GOOGLETRANSLATE(B763,""en"",""bn"")"),"#VALUE!")</f>
        <v>#VALUE!</v>
      </c>
    </row>
    <row r="764" ht="15.75" customHeight="1">
      <c r="C764" s="3" t="str">
        <f>IFERROR(__xludf.DUMMYFUNCTION("GOOGLETRANSLATE(B764,""en"",""bn"")"),"#VALUE!")</f>
        <v>#VALUE!</v>
      </c>
    </row>
    <row r="765" ht="15.75" customHeight="1">
      <c r="C765" s="3" t="str">
        <f>IFERROR(__xludf.DUMMYFUNCTION("GOOGLETRANSLATE(B765,""en"",""bn"")"),"#VALUE!")</f>
        <v>#VALUE!</v>
      </c>
    </row>
    <row r="766" ht="15.75" customHeight="1">
      <c r="C766" s="3" t="str">
        <f>IFERROR(__xludf.DUMMYFUNCTION("GOOGLETRANSLATE(B766,""en"",""bn"")"),"#VALUE!")</f>
        <v>#VALUE!</v>
      </c>
    </row>
    <row r="767" ht="15.75" customHeight="1">
      <c r="C767" s="3" t="str">
        <f>IFERROR(__xludf.DUMMYFUNCTION("GOOGLETRANSLATE(B767,""en"",""bn"")"),"#VALUE!")</f>
        <v>#VALUE!</v>
      </c>
    </row>
    <row r="768" ht="15.75" customHeight="1">
      <c r="C768" s="3" t="str">
        <f>IFERROR(__xludf.DUMMYFUNCTION("GOOGLETRANSLATE(B768,""en"",""bn"")"),"#VALUE!")</f>
        <v>#VALUE!</v>
      </c>
    </row>
    <row r="769" ht="15.75" customHeight="1">
      <c r="C769" s="3" t="str">
        <f>IFERROR(__xludf.DUMMYFUNCTION("GOOGLETRANSLATE(B769,""en"",""bn"")"),"#VALUE!")</f>
        <v>#VALUE!</v>
      </c>
    </row>
    <row r="770" ht="15.75" customHeight="1">
      <c r="C770" s="3" t="str">
        <f>IFERROR(__xludf.DUMMYFUNCTION("GOOGLETRANSLATE(B770,""en"",""bn"")"),"#VALUE!")</f>
        <v>#VALUE!</v>
      </c>
    </row>
    <row r="771" ht="15.75" customHeight="1">
      <c r="C771" s="3" t="str">
        <f>IFERROR(__xludf.DUMMYFUNCTION("GOOGLETRANSLATE(B771,""en"",""bn"")"),"#VALUE!")</f>
        <v>#VALUE!</v>
      </c>
    </row>
    <row r="772" ht="15.75" customHeight="1">
      <c r="C772" s="3" t="str">
        <f>IFERROR(__xludf.DUMMYFUNCTION("GOOGLETRANSLATE(B772,""en"",""bn"")"),"#VALUE!")</f>
        <v>#VALUE!</v>
      </c>
    </row>
    <row r="773" ht="15.75" customHeight="1">
      <c r="C773" s="3" t="str">
        <f>IFERROR(__xludf.DUMMYFUNCTION("GOOGLETRANSLATE(B773,""en"",""bn"")"),"#VALUE!")</f>
        <v>#VALUE!</v>
      </c>
    </row>
    <row r="774" ht="15.75" customHeight="1">
      <c r="C774" s="3" t="str">
        <f>IFERROR(__xludf.DUMMYFUNCTION("GOOGLETRANSLATE(B774,""en"",""bn"")"),"#VALUE!")</f>
        <v>#VALUE!</v>
      </c>
    </row>
    <row r="775" ht="15.75" customHeight="1">
      <c r="C775" s="3" t="str">
        <f>IFERROR(__xludf.DUMMYFUNCTION("GOOGLETRANSLATE(B775,""en"",""bn"")"),"#VALUE!")</f>
        <v>#VALUE!</v>
      </c>
    </row>
    <row r="776" ht="15.75" customHeight="1">
      <c r="C776" s="3" t="str">
        <f>IFERROR(__xludf.DUMMYFUNCTION("GOOGLETRANSLATE(B776,""en"",""bn"")"),"#VALUE!")</f>
        <v>#VALUE!</v>
      </c>
    </row>
    <row r="777" ht="15.75" customHeight="1">
      <c r="C777" s="3" t="str">
        <f>IFERROR(__xludf.DUMMYFUNCTION("GOOGLETRANSLATE(B777,""en"",""bn"")"),"#VALUE!")</f>
        <v>#VALUE!</v>
      </c>
    </row>
    <row r="778" ht="15.75" customHeight="1">
      <c r="C778" s="3" t="str">
        <f>IFERROR(__xludf.DUMMYFUNCTION("GOOGLETRANSLATE(B778,""en"",""bn"")"),"#VALUE!")</f>
        <v>#VALUE!</v>
      </c>
    </row>
    <row r="779" ht="15.75" customHeight="1">
      <c r="C779" s="3" t="str">
        <f>IFERROR(__xludf.DUMMYFUNCTION("GOOGLETRANSLATE(B779,""en"",""bn"")"),"#VALUE!")</f>
        <v>#VALUE!</v>
      </c>
    </row>
    <row r="780" ht="15.75" customHeight="1">
      <c r="C780" s="3" t="str">
        <f>IFERROR(__xludf.DUMMYFUNCTION("GOOGLETRANSLATE(B780,""en"",""bn"")"),"#VALUE!")</f>
        <v>#VALUE!</v>
      </c>
    </row>
    <row r="781" ht="15.75" customHeight="1">
      <c r="C781" s="3" t="str">
        <f>IFERROR(__xludf.DUMMYFUNCTION("GOOGLETRANSLATE(B781,""en"",""bn"")"),"#VALUE!")</f>
        <v>#VALUE!</v>
      </c>
    </row>
    <row r="782" ht="15.75" customHeight="1">
      <c r="C782" s="3" t="str">
        <f>IFERROR(__xludf.DUMMYFUNCTION("GOOGLETRANSLATE(B782,""en"",""bn"")"),"#VALUE!")</f>
        <v>#VALUE!</v>
      </c>
    </row>
    <row r="783" ht="15.75" customHeight="1">
      <c r="C783" s="3" t="str">
        <f>IFERROR(__xludf.DUMMYFUNCTION("GOOGLETRANSLATE(B783,""en"",""bn"")"),"#VALUE!")</f>
        <v>#VALUE!</v>
      </c>
    </row>
    <row r="784" ht="15.75" customHeight="1">
      <c r="C784" s="3" t="str">
        <f>IFERROR(__xludf.DUMMYFUNCTION("GOOGLETRANSLATE(B784,""en"",""bn"")"),"#VALUE!")</f>
        <v>#VALUE!</v>
      </c>
    </row>
    <row r="785" ht="15.75" customHeight="1">
      <c r="C785" s="3" t="str">
        <f>IFERROR(__xludf.DUMMYFUNCTION("GOOGLETRANSLATE(B785,""en"",""bn"")"),"#VALUE!")</f>
        <v>#VALUE!</v>
      </c>
    </row>
    <row r="786" ht="15.75" customHeight="1">
      <c r="C786" s="3" t="str">
        <f>IFERROR(__xludf.DUMMYFUNCTION("GOOGLETRANSLATE(B786,""en"",""bn"")"),"#VALUE!")</f>
        <v>#VALUE!</v>
      </c>
    </row>
    <row r="787" ht="15.75" customHeight="1">
      <c r="C787" s="3" t="str">
        <f>IFERROR(__xludf.DUMMYFUNCTION("GOOGLETRANSLATE(B787,""en"",""bn"")"),"#VALUE!")</f>
        <v>#VALUE!</v>
      </c>
    </row>
    <row r="788" ht="15.75" customHeight="1">
      <c r="C788" s="3" t="str">
        <f>IFERROR(__xludf.DUMMYFUNCTION("GOOGLETRANSLATE(B788,""en"",""bn"")"),"#VALUE!")</f>
        <v>#VALUE!</v>
      </c>
    </row>
    <row r="789" ht="15.75" customHeight="1">
      <c r="C789" s="3" t="str">
        <f>IFERROR(__xludf.DUMMYFUNCTION("GOOGLETRANSLATE(B789,""en"",""bn"")"),"#VALUE!")</f>
        <v>#VALUE!</v>
      </c>
    </row>
    <row r="790" ht="15.75" customHeight="1">
      <c r="C790" s="3" t="str">
        <f>IFERROR(__xludf.DUMMYFUNCTION("GOOGLETRANSLATE(B790,""en"",""bn"")"),"#VALUE!")</f>
        <v>#VALUE!</v>
      </c>
    </row>
    <row r="791" ht="15.75" customHeight="1">
      <c r="C791" s="3" t="str">
        <f>IFERROR(__xludf.DUMMYFUNCTION("GOOGLETRANSLATE(B791,""en"",""bn"")"),"#VALUE!")</f>
        <v>#VALUE!</v>
      </c>
    </row>
    <row r="792" ht="15.75" customHeight="1">
      <c r="C792" s="3" t="str">
        <f>IFERROR(__xludf.DUMMYFUNCTION("GOOGLETRANSLATE(B792,""en"",""bn"")"),"#VALUE!")</f>
        <v>#VALUE!</v>
      </c>
    </row>
    <row r="793" ht="15.75" customHeight="1">
      <c r="C793" s="3" t="str">
        <f>IFERROR(__xludf.DUMMYFUNCTION("GOOGLETRANSLATE(B793,""en"",""bn"")"),"#VALUE!")</f>
        <v>#VALUE!</v>
      </c>
    </row>
    <row r="794" ht="15.75" customHeight="1">
      <c r="C794" s="3" t="str">
        <f>IFERROR(__xludf.DUMMYFUNCTION("GOOGLETRANSLATE(B794,""en"",""bn"")"),"#VALUE!")</f>
        <v>#VALUE!</v>
      </c>
    </row>
    <row r="795" ht="15.75" customHeight="1">
      <c r="C795" s="3" t="str">
        <f>IFERROR(__xludf.DUMMYFUNCTION("GOOGLETRANSLATE(B795,""en"",""bn"")"),"#VALUE!")</f>
        <v>#VALUE!</v>
      </c>
    </row>
    <row r="796" ht="15.75" customHeight="1">
      <c r="C796" s="3" t="str">
        <f>IFERROR(__xludf.DUMMYFUNCTION("GOOGLETRANSLATE(B796,""en"",""bn"")"),"#VALUE!")</f>
        <v>#VALUE!</v>
      </c>
    </row>
    <row r="797" ht="15.75" customHeight="1">
      <c r="C797" s="3" t="str">
        <f>IFERROR(__xludf.DUMMYFUNCTION("GOOGLETRANSLATE(B797,""en"",""bn"")"),"#VALUE!")</f>
        <v>#VALUE!</v>
      </c>
    </row>
    <row r="798" ht="15.75" customHeight="1">
      <c r="C798" s="3" t="str">
        <f>IFERROR(__xludf.DUMMYFUNCTION("GOOGLETRANSLATE(B798,""en"",""bn"")"),"#VALUE!")</f>
        <v>#VALUE!</v>
      </c>
    </row>
    <row r="799" ht="15.75" customHeight="1">
      <c r="C799" s="3" t="str">
        <f>IFERROR(__xludf.DUMMYFUNCTION("GOOGLETRANSLATE(B799,""en"",""bn"")"),"#VALUE!")</f>
        <v>#VALUE!</v>
      </c>
    </row>
    <row r="800" ht="15.75" customHeight="1">
      <c r="C800" s="3" t="str">
        <f>IFERROR(__xludf.DUMMYFUNCTION("GOOGLETRANSLATE(B800,""en"",""bn"")"),"#VALUE!")</f>
        <v>#VALUE!</v>
      </c>
    </row>
    <row r="801" ht="15.75" customHeight="1">
      <c r="C801" s="3" t="str">
        <f>IFERROR(__xludf.DUMMYFUNCTION("GOOGLETRANSLATE(B801,""en"",""bn"")"),"#VALUE!")</f>
        <v>#VALUE!</v>
      </c>
    </row>
    <row r="802" ht="15.75" customHeight="1">
      <c r="C802" s="3" t="str">
        <f>IFERROR(__xludf.DUMMYFUNCTION("GOOGLETRANSLATE(B802,""en"",""bn"")"),"#VALUE!")</f>
        <v>#VALUE!</v>
      </c>
    </row>
    <row r="803" ht="15.75" customHeight="1">
      <c r="C803" s="3" t="str">
        <f>IFERROR(__xludf.DUMMYFUNCTION("GOOGLETRANSLATE(B803,""en"",""bn"")"),"#VALUE!")</f>
        <v>#VALUE!</v>
      </c>
    </row>
    <row r="804" ht="15.75" customHeight="1">
      <c r="C804" s="3" t="str">
        <f>IFERROR(__xludf.DUMMYFUNCTION("GOOGLETRANSLATE(B804,""en"",""bn"")"),"#VALUE!")</f>
        <v>#VALUE!</v>
      </c>
    </row>
    <row r="805" ht="15.75" customHeight="1">
      <c r="C805" s="3" t="str">
        <f>IFERROR(__xludf.DUMMYFUNCTION("GOOGLETRANSLATE(B805,""en"",""bn"")"),"#VALUE!")</f>
        <v>#VALUE!</v>
      </c>
    </row>
    <row r="806" ht="15.75" customHeight="1">
      <c r="C806" s="3" t="str">
        <f>IFERROR(__xludf.DUMMYFUNCTION("GOOGLETRANSLATE(B806,""en"",""bn"")"),"#VALUE!")</f>
        <v>#VALUE!</v>
      </c>
    </row>
    <row r="807" ht="15.75" customHeight="1">
      <c r="C807" s="3" t="str">
        <f>IFERROR(__xludf.DUMMYFUNCTION("GOOGLETRANSLATE(B807,""en"",""bn"")"),"#VALUE!")</f>
        <v>#VALUE!</v>
      </c>
    </row>
    <row r="808" ht="15.75" customHeight="1">
      <c r="C808" s="3" t="str">
        <f>IFERROR(__xludf.DUMMYFUNCTION("GOOGLETRANSLATE(B808,""en"",""bn"")"),"#VALUE!")</f>
        <v>#VALUE!</v>
      </c>
    </row>
    <row r="809" ht="15.75" customHeight="1">
      <c r="C809" s="3" t="str">
        <f>IFERROR(__xludf.DUMMYFUNCTION("GOOGLETRANSLATE(B809,""en"",""bn"")"),"#VALUE!")</f>
        <v>#VALUE!</v>
      </c>
    </row>
    <row r="810" ht="15.75" customHeight="1">
      <c r="C810" s="3" t="str">
        <f>IFERROR(__xludf.DUMMYFUNCTION("GOOGLETRANSLATE(B810,""en"",""bn"")"),"#VALUE!")</f>
        <v>#VALUE!</v>
      </c>
    </row>
    <row r="811" ht="15.75" customHeight="1">
      <c r="C811" s="3" t="str">
        <f>IFERROR(__xludf.DUMMYFUNCTION("GOOGLETRANSLATE(B811,""en"",""bn"")"),"#VALUE!")</f>
        <v>#VALUE!</v>
      </c>
    </row>
    <row r="812" ht="15.75" customHeight="1">
      <c r="C812" s="3" t="str">
        <f>IFERROR(__xludf.DUMMYFUNCTION("GOOGLETRANSLATE(B812,""en"",""bn"")"),"#VALUE!")</f>
        <v>#VALUE!</v>
      </c>
    </row>
    <row r="813" ht="15.75" customHeight="1">
      <c r="C813" s="3" t="str">
        <f>IFERROR(__xludf.DUMMYFUNCTION("GOOGLETRANSLATE(B813,""en"",""bn"")"),"#VALUE!")</f>
        <v>#VALUE!</v>
      </c>
    </row>
    <row r="814" ht="15.75" customHeight="1">
      <c r="C814" s="3" t="str">
        <f>IFERROR(__xludf.DUMMYFUNCTION("GOOGLETRANSLATE(B814,""en"",""bn"")"),"#VALUE!")</f>
        <v>#VALUE!</v>
      </c>
    </row>
    <row r="815" ht="15.75" customHeight="1">
      <c r="C815" s="3" t="str">
        <f>IFERROR(__xludf.DUMMYFUNCTION("GOOGLETRANSLATE(B815,""en"",""bn"")"),"#VALUE!")</f>
        <v>#VALUE!</v>
      </c>
    </row>
    <row r="816" ht="15.75" customHeight="1">
      <c r="C816" s="3" t="str">
        <f>IFERROR(__xludf.DUMMYFUNCTION("GOOGLETRANSLATE(B816,""en"",""bn"")"),"#VALUE!")</f>
        <v>#VALUE!</v>
      </c>
    </row>
    <row r="817" ht="15.75" customHeight="1">
      <c r="C817" s="3" t="str">
        <f>IFERROR(__xludf.DUMMYFUNCTION("GOOGLETRANSLATE(B817,""en"",""bn"")"),"#VALUE!")</f>
        <v>#VALUE!</v>
      </c>
    </row>
    <row r="818" ht="15.75" customHeight="1">
      <c r="C818" s="3" t="str">
        <f>IFERROR(__xludf.DUMMYFUNCTION("GOOGLETRANSLATE(B818,""en"",""bn"")"),"#VALUE!")</f>
        <v>#VALUE!</v>
      </c>
    </row>
    <row r="819" ht="15.75" customHeight="1">
      <c r="C819" s="3" t="str">
        <f>IFERROR(__xludf.DUMMYFUNCTION("GOOGLETRANSLATE(B819,""en"",""bn"")"),"#VALUE!")</f>
        <v>#VALUE!</v>
      </c>
    </row>
    <row r="820" ht="15.75" customHeight="1">
      <c r="C820" s="3" t="str">
        <f>IFERROR(__xludf.DUMMYFUNCTION("GOOGLETRANSLATE(B820,""en"",""bn"")"),"#VALUE!")</f>
        <v>#VALUE!</v>
      </c>
    </row>
    <row r="821" ht="15.75" customHeight="1">
      <c r="C821" s="3" t="str">
        <f>IFERROR(__xludf.DUMMYFUNCTION("GOOGLETRANSLATE(B821,""en"",""bn"")"),"#VALUE!")</f>
        <v>#VALUE!</v>
      </c>
    </row>
    <row r="822" ht="15.75" customHeight="1">
      <c r="C822" s="3" t="str">
        <f>IFERROR(__xludf.DUMMYFUNCTION("GOOGLETRANSLATE(B822,""en"",""bn"")"),"#VALUE!")</f>
        <v>#VALUE!</v>
      </c>
    </row>
    <row r="823" ht="15.75" customHeight="1">
      <c r="C823" s="3" t="str">
        <f>IFERROR(__xludf.DUMMYFUNCTION("GOOGLETRANSLATE(B823,""en"",""bn"")"),"#VALUE!")</f>
        <v>#VALUE!</v>
      </c>
    </row>
    <row r="824" ht="15.75" customHeight="1">
      <c r="C824" s="3" t="str">
        <f>IFERROR(__xludf.DUMMYFUNCTION("GOOGLETRANSLATE(B824,""en"",""bn"")"),"#VALUE!")</f>
        <v>#VALUE!</v>
      </c>
    </row>
    <row r="825" ht="15.75" customHeight="1">
      <c r="C825" s="3" t="str">
        <f>IFERROR(__xludf.DUMMYFUNCTION("GOOGLETRANSLATE(B825,""en"",""bn"")"),"#VALUE!")</f>
        <v>#VALUE!</v>
      </c>
    </row>
    <row r="826" ht="15.75" customHeight="1">
      <c r="C826" s="3" t="str">
        <f>IFERROR(__xludf.DUMMYFUNCTION("GOOGLETRANSLATE(B826,""en"",""bn"")"),"#VALUE!")</f>
        <v>#VALUE!</v>
      </c>
    </row>
    <row r="827" ht="15.75" customHeight="1">
      <c r="C827" s="3" t="str">
        <f>IFERROR(__xludf.DUMMYFUNCTION("GOOGLETRANSLATE(B827,""en"",""bn"")"),"#VALUE!")</f>
        <v>#VALUE!</v>
      </c>
    </row>
    <row r="828" ht="15.75" customHeight="1">
      <c r="C828" s="3" t="str">
        <f>IFERROR(__xludf.DUMMYFUNCTION("GOOGLETRANSLATE(B828,""en"",""bn"")"),"#VALUE!")</f>
        <v>#VALUE!</v>
      </c>
    </row>
    <row r="829" ht="15.75" customHeight="1">
      <c r="C829" s="3" t="str">
        <f>IFERROR(__xludf.DUMMYFUNCTION("GOOGLETRANSLATE(B829,""en"",""bn"")"),"#VALUE!")</f>
        <v>#VALUE!</v>
      </c>
    </row>
    <row r="830" ht="15.75" customHeight="1">
      <c r="C830" s="3" t="str">
        <f>IFERROR(__xludf.DUMMYFUNCTION("GOOGLETRANSLATE(B830,""en"",""bn"")"),"#VALUE!")</f>
        <v>#VALUE!</v>
      </c>
    </row>
    <row r="831" ht="15.75" customHeight="1">
      <c r="C831" s="3" t="str">
        <f>IFERROR(__xludf.DUMMYFUNCTION("GOOGLETRANSLATE(B831,""en"",""bn"")"),"#VALUE!")</f>
        <v>#VALUE!</v>
      </c>
    </row>
    <row r="832" ht="15.75" customHeight="1">
      <c r="C832" s="3" t="str">
        <f>IFERROR(__xludf.DUMMYFUNCTION("GOOGLETRANSLATE(B832,""en"",""bn"")"),"#VALUE!")</f>
        <v>#VALUE!</v>
      </c>
    </row>
    <row r="833" ht="15.75" customHeight="1">
      <c r="C833" s="3" t="str">
        <f>IFERROR(__xludf.DUMMYFUNCTION("GOOGLETRANSLATE(B833,""en"",""bn"")"),"#VALUE!")</f>
        <v>#VALUE!</v>
      </c>
    </row>
    <row r="834" ht="15.75" customHeight="1">
      <c r="C834" s="3" t="str">
        <f>IFERROR(__xludf.DUMMYFUNCTION("GOOGLETRANSLATE(B834,""en"",""bn"")"),"#VALUE!")</f>
        <v>#VALUE!</v>
      </c>
    </row>
    <row r="835" ht="15.75" customHeight="1">
      <c r="C835" s="3" t="str">
        <f>IFERROR(__xludf.DUMMYFUNCTION("GOOGLETRANSLATE(B835,""en"",""bn"")"),"#VALUE!")</f>
        <v>#VALUE!</v>
      </c>
    </row>
    <row r="836" ht="15.75" customHeight="1">
      <c r="C836" s="3" t="str">
        <f>IFERROR(__xludf.DUMMYFUNCTION("GOOGLETRANSLATE(B836,""en"",""bn"")"),"#VALUE!")</f>
        <v>#VALUE!</v>
      </c>
    </row>
    <row r="837" ht="15.75" customHeight="1">
      <c r="C837" s="3" t="str">
        <f>IFERROR(__xludf.DUMMYFUNCTION("GOOGLETRANSLATE(B837,""en"",""bn"")"),"#VALUE!")</f>
        <v>#VALUE!</v>
      </c>
    </row>
    <row r="838" ht="15.75" customHeight="1">
      <c r="C838" s="3" t="str">
        <f>IFERROR(__xludf.DUMMYFUNCTION("GOOGLETRANSLATE(B838,""en"",""bn"")"),"#VALUE!")</f>
        <v>#VALUE!</v>
      </c>
    </row>
    <row r="839" ht="15.75" customHeight="1">
      <c r="C839" s="3" t="str">
        <f>IFERROR(__xludf.DUMMYFUNCTION("GOOGLETRANSLATE(B839,""en"",""bn"")"),"#VALUE!")</f>
        <v>#VALUE!</v>
      </c>
    </row>
    <row r="840" ht="15.75" customHeight="1">
      <c r="C840" s="3" t="str">
        <f>IFERROR(__xludf.DUMMYFUNCTION("GOOGLETRANSLATE(B840,""en"",""bn"")"),"#VALUE!")</f>
        <v>#VALUE!</v>
      </c>
    </row>
    <row r="841" ht="15.75" customHeight="1">
      <c r="C841" s="3" t="str">
        <f>IFERROR(__xludf.DUMMYFUNCTION("GOOGLETRANSLATE(B841,""en"",""bn"")"),"#VALUE!")</f>
        <v>#VALUE!</v>
      </c>
    </row>
    <row r="842" ht="15.75" customHeight="1">
      <c r="C842" s="3" t="str">
        <f>IFERROR(__xludf.DUMMYFUNCTION("GOOGLETRANSLATE(B842,""en"",""bn"")"),"#VALUE!")</f>
        <v>#VALUE!</v>
      </c>
    </row>
    <row r="843" ht="15.75" customHeight="1">
      <c r="C843" s="3" t="str">
        <f>IFERROR(__xludf.DUMMYFUNCTION("GOOGLETRANSLATE(B843,""en"",""bn"")"),"#VALUE!")</f>
        <v>#VALUE!</v>
      </c>
    </row>
    <row r="844" ht="15.75" customHeight="1">
      <c r="C844" s="3" t="str">
        <f>IFERROR(__xludf.DUMMYFUNCTION("GOOGLETRANSLATE(B844,""en"",""bn"")"),"#VALUE!")</f>
        <v>#VALUE!</v>
      </c>
    </row>
    <row r="845" ht="15.75" customHeight="1">
      <c r="C845" s="3" t="str">
        <f>IFERROR(__xludf.DUMMYFUNCTION("GOOGLETRANSLATE(B845,""en"",""bn"")"),"#VALUE!")</f>
        <v>#VALUE!</v>
      </c>
    </row>
    <row r="846" ht="15.75" customHeight="1">
      <c r="C846" s="3" t="str">
        <f>IFERROR(__xludf.DUMMYFUNCTION("GOOGLETRANSLATE(B846,""en"",""bn"")"),"#VALUE!")</f>
        <v>#VALUE!</v>
      </c>
    </row>
    <row r="847" ht="15.75" customHeight="1">
      <c r="C847" s="3" t="str">
        <f>IFERROR(__xludf.DUMMYFUNCTION("GOOGLETRANSLATE(B847,""en"",""bn"")"),"#VALUE!")</f>
        <v>#VALUE!</v>
      </c>
    </row>
    <row r="848" ht="15.75" customHeight="1">
      <c r="C848" s="3" t="str">
        <f>IFERROR(__xludf.DUMMYFUNCTION("GOOGLETRANSLATE(B848,""en"",""bn"")"),"#VALUE!")</f>
        <v>#VALUE!</v>
      </c>
    </row>
    <row r="849" ht="15.75" customHeight="1">
      <c r="C849" s="3" t="str">
        <f>IFERROR(__xludf.DUMMYFUNCTION("GOOGLETRANSLATE(B849,""en"",""bn"")"),"#VALUE!")</f>
        <v>#VALUE!</v>
      </c>
    </row>
    <row r="850" ht="15.75" customHeight="1">
      <c r="C850" s="3" t="str">
        <f>IFERROR(__xludf.DUMMYFUNCTION("GOOGLETRANSLATE(B850,""en"",""bn"")"),"#VALUE!")</f>
        <v>#VALUE!</v>
      </c>
    </row>
    <row r="851" ht="15.75" customHeight="1">
      <c r="C851" s="3" t="str">
        <f>IFERROR(__xludf.DUMMYFUNCTION("GOOGLETRANSLATE(B851,""en"",""bn"")"),"#VALUE!")</f>
        <v>#VALUE!</v>
      </c>
    </row>
    <row r="852" ht="15.75" customHeight="1">
      <c r="C852" s="3" t="str">
        <f>IFERROR(__xludf.DUMMYFUNCTION("GOOGLETRANSLATE(B852,""en"",""bn"")"),"#VALUE!")</f>
        <v>#VALUE!</v>
      </c>
    </row>
    <row r="853" ht="15.75" customHeight="1">
      <c r="C853" s="3" t="str">
        <f>IFERROR(__xludf.DUMMYFUNCTION("GOOGLETRANSLATE(B853,""en"",""bn"")"),"#VALUE!")</f>
        <v>#VALUE!</v>
      </c>
    </row>
    <row r="854" ht="15.75" customHeight="1">
      <c r="C854" s="3" t="str">
        <f>IFERROR(__xludf.DUMMYFUNCTION("GOOGLETRANSLATE(B854,""en"",""bn"")"),"#VALUE!")</f>
        <v>#VALUE!</v>
      </c>
    </row>
    <row r="855" ht="15.75" customHeight="1">
      <c r="C855" s="3" t="str">
        <f>IFERROR(__xludf.DUMMYFUNCTION("GOOGLETRANSLATE(B855,""en"",""bn"")"),"#VALUE!")</f>
        <v>#VALUE!</v>
      </c>
    </row>
    <row r="856" ht="15.75" customHeight="1">
      <c r="C856" s="3" t="str">
        <f>IFERROR(__xludf.DUMMYFUNCTION("GOOGLETRANSLATE(B856,""en"",""bn"")"),"#VALUE!")</f>
        <v>#VALUE!</v>
      </c>
    </row>
    <row r="857" ht="15.75" customHeight="1">
      <c r="C857" s="3" t="str">
        <f>IFERROR(__xludf.DUMMYFUNCTION("GOOGLETRANSLATE(B857,""en"",""bn"")"),"#VALUE!")</f>
        <v>#VALUE!</v>
      </c>
    </row>
    <row r="858" ht="15.75" customHeight="1">
      <c r="C858" s="3" t="str">
        <f>IFERROR(__xludf.DUMMYFUNCTION("GOOGLETRANSLATE(B858,""en"",""bn"")"),"#VALUE!")</f>
        <v>#VALUE!</v>
      </c>
    </row>
    <row r="859" ht="15.75" customHeight="1">
      <c r="C859" s="3" t="str">
        <f>IFERROR(__xludf.DUMMYFUNCTION("GOOGLETRANSLATE(B859,""en"",""bn"")"),"#VALUE!")</f>
        <v>#VALUE!</v>
      </c>
    </row>
    <row r="860" ht="15.75" customHeight="1">
      <c r="C860" s="3" t="str">
        <f>IFERROR(__xludf.DUMMYFUNCTION("GOOGLETRANSLATE(B860,""en"",""bn"")"),"#VALUE!")</f>
        <v>#VALUE!</v>
      </c>
    </row>
    <row r="861" ht="15.75" customHeight="1">
      <c r="C861" s="3" t="str">
        <f>IFERROR(__xludf.DUMMYFUNCTION("GOOGLETRANSLATE(B861,""en"",""bn"")"),"#VALUE!")</f>
        <v>#VALUE!</v>
      </c>
    </row>
    <row r="862" ht="15.75" customHeight="1">
      <c r="C862" s="3" t="str">
        <f>IFERROR(__xludf.DUMMYFUNCTION("GOOGLETRANSLATE(B862,""en"",""bn"")"),"#VALUE!")</f>
        <v>#VALUE!</v>
      </c>
    </row>
    <row r="863" ht="15.75" customHeight="1">
      <c r="C863" s="3" t="str">
        <f>IFERROR(__xludf.DUMMYFUNCTION("GOOGLETRANSLATE(B863,""en"",""bn"")"),"#VALUE!")</f>
        <v>#VALUE!</v>
      </c>
    </row>
    <row r="864" ht="15.75" customHeight="1">
      <c r="C864" s="3" t="str">
        <f>IFERROR(__xludf.DUMMYFUNCTION("GOOGLETRANSLATE(B864,""en"",""bn"")"),"#VALUE!")</f>
        <v>#VALUE!</v>
      </c>
    </row>
    <row r="865" ht="15.75" customHeight="1">
      <c r="C865" s="3" t="str">
        <f>IFERROR(__xludf.DUMMYFUNCTION("GOOGLETRANSLATE(B865,""en"",""bn"")"),"#VALUE!")</f>
        <v>#VALUE!</v>
      </c>
    </row>
    <row r="866" ht="15.75" customHeight="1">
      <c r="C866" s="3" t="str">
        <f>IFERROR(__xludf.DUMMYFUNCTION("GOOGLETRANSLATE(B866,""en"",""bn"")"),"#VALUE!")</f>
        <v>#VALUE!</v>
      </c>
    </row>
    <row r="867" ht="15.75" customHeight="1">
      <c r="C867" s="3" t="str">
        <f>IFERROR(__xludf.DUMMYFUNCTION("GOOGLETRANSLATE(B867,""en"",""bn"")"),"#VALUE!")</f>
        <v>#VALUE!</v>
      </c>
    </row>
    <row r="868" ht="15.75" customHeight="1">
      <c r="C868" s="3" t="str">
        <f>IFERROR(__xludf.DUMMYFUNCTION("GOOGLETRANSLATE(B868,""en"",""bn"")"),"#VALUE!")</f>
        <v>#VALUE!</v>
      </c>
    </row>
    <row r="869" ht="15.75" customHeight="1">
      <c r="C869" s="3" t="str">
        <f>IFERROR(__xludf.DUMMYFUNCTION("GOOGLETRANSLATE(B869,""en"",""bn"")"),"#VALUE!")</f>
        <v>#VALUE!</v>
      </c>
    </row>
    <row r="870" ht="15.75" customHeight="1">
      <c r="C870" s="3" t="str">
        <f>IFERROR(__xludf.DUMMYFUNCTION("GOOGLETRANSLATE(B870,""en"",""bn"")"),"#VALUE!")</f>
        <v>#VALUE!</v>
      </c>
    </row>
    <row r="871" ht="15.75" customHeight="1">
      <c r="C871" s="3" t="str">
        <f>IFERROR(__xludf.DUMMYFUNCTION("GOOGLETRANSLATE(B871,""en"",""bn"")"),"#VALUE!")</f>
        <v>#VALUE!</v>
      </c>
    </row>
    <row r="872" ht="15.75" customHeight="1">
      <c r="C872" s="3" t="str">
        <f>IFERROR(__xludf.DUMMYFUNCTION("GOOGLETRANSLATE(B872,""en"",""bn"")"),"#VALUE!")</f>
        <v>#VALUE!</v>
      </c>
    </row>
    <row r="873" ht="15.75" customHeight="1">
      <c r="C873" s="3" t="str">
        <f>IFERROR(__xludf.DUMMYFUNCTION("GOOGLETRANSLATE(B873,""en"",""bn"")"),"#VALUE!")</f>
        <v>#VALUE!</v>
      </c>
    </row>
    <row r="874" ht="15.75" customHeight="1">
      <c r="C874" s="3" t="str">
        <f>IFERROR(__xludf.DUMMYFUNCTION("GOOGLETRANSLATE(B874,""en"",""bn"")"),"#VALUE!")</f>
        <v>#VALUE!</v>
      </c>
    </row>
    <row r="875" ht="15.75" customHeight="1">
      <c r="C875" s="3" t="str">
        <f>IFERROR(__xludf.DUMMYFUNCTION("GOOGLETRANSLATE(B875,""en"",""bn"")"),"#VALUE!")</f>
        <v>#VALUE!</v>
      </c>
    </row>
    <row r="876" ht="15.75" customHeight="1">
      <c r="C876" s="3" t="str">
        <f>IFERROR(__xludf.DUMMYFUNCTION("GOOGLETRANSLATE(B876,""en"",""bn"")"),"#VALUE!")</f>
        <v>#VALUE!</v>
      </c>
    </row>
    <row r="877" ht="15.75" customHeight="1">
      <c r="C877" s="3" t="str">
        <f>IFERROR(__xludf.DUMMYFUNCTION("GOOGLETRANSLATE(B877,""en"",""bn"")"),"#VALUE!")</f>
        <v>#VALUE!</v>
      </c>
    </row>
    <row r="878" ht="15.75" customHeight="1">
      <c r="C878" s="3" t="str">
        <f>IFERROR(__xludf.DUMMYFUNCTION("GOOGLETRANSLATE(B878,""en"",""bn"")"),"#VALUE!")</f>
        <v>#VALUE!</v>
      </c>
    </row>
    <row r="879" ht="15.75" customHeight="1">
      <c r="C879" s="3" t="str">
        <f>IFERROR(__xludf.DUMMYFUNCTION("GOOGLETRANSLATE(B879,""en"",""bn"")"),"#VALUE!")</f>
        <v>#VALUE!</v>
      </c>
    </row>
    <row r="880" ht="15.75" customHeight="1">
      <c r="C880" s="3" t="str">
        <f>IFERROR(__xludf.DUMMYFUNCTION("GOOGLETRANSLATE(B880,""en"",""bn"")"),"#VALUE!")</f>
        <v>#VALUE!</v>
      </c>
    </row>
    <row r="881" ht="15.75" customHeight="1">
      <c r="C881" s="3" t="str">
        <f>IFERROR(__xludf.DUMMYFUNCTION("GOOGLETRANSLATE(B881,""en"",""bn"")"),"#VALUE!")</f>
        <v>#VALUE!</v>
      </c>
    </row>
    <row r="882" ht="15.75" customHeight="1">
      <c r="C882" s="3" t="str">
        <f>IFERROR(__xludf.DUMMYFUNCTION("GOOGLETRANSLATE(B882,""en"",""bn"")"),"#VALUE!")</f>
        <v>#VALUE!</v>
      </c>
    </row>
    <row r="883" ht="15.75" customHeight="1">
      <c r="C883" s="3" t="str">
        <f>IFERROR(__xludf.DUMMYFUNCTION("GOOGLETRANSLATE(B883,""en"",""bn"")"),"#VALUE!")</f>
        <v>#VALUE!</v>
      </c>
    </row>
    <row r="884" ht="15.75" customHeight="1">
      <c r="C884" s="3" t="str">
        <f>IFERROR(__xludf.DUMMYFUNCTION("GOOGLETRANSLATE(B884,""en"",""bn"")"),"#VALUE!")</f>
        <v>#VALUE!</v>
      </c>
    </row>
    <row r="885" ht="15.75" customHeight="1">
      <c r="C885" s="3" t="str">
        <f>IFERROR(__xludf.DUMMYFUNCTION("GOOGLETRANSLATE(B885,""en"",""bn"")"),"#VALUE!")</f>
        <v>#VALUE!</v>
      </c>
    </row>
    <row r="886" ht="15.75" customHeight="1">
      <c r="C886" s="3" t="str">
        <f>IFERROR(__xludf.DUMMYFUNCTION("GOOGLETRANSLATE(B886,""en"",""bn"")"),"#VALUE!")</f>
        <v>#VALUE!</v>
      </c>
    </row>
    <row r="887" ht="15.75" customHeight="1">
      <c r="C887" s="3" t="str">
        <f>IFERROR(__xludf.DUMMYFUNCTION("GOOGLETRANSLATE(B887,""en"",""bn"")"),"#VALUE!")</f>
        <v>#VALUE!</v>
      </c>
    </row>
    <row r="888" ht="15.75" customHeight="1">
      <c r="C888" s="3" t="str">
        <f>IFERROR(__xludf.DUMMYFUNCTION("GOOGLETRANSLATE(B888,""en"",""bn"")"),"#VALUE!")</f>
        <v>#VALUE!</v>
      </c>
    </row>
    <row r="889" ht="15.75" customHeight="1">
      <c r="C889" s="3" t="str">
        <f>IFERROR(__xludf.DUMMYFUNCTION("GOOGLETRANSLATE(B889,""en"",""bn"")"),"#VALUE!")</f>
        <v>#VALUE!</v>
      </c>
    </row>
    <row r="890" ht="15.75" customHeight="1">
      <c r="C890" s="3" t="str">
        <f>IFERROR(__xludf.DUMMYFUNCTION("GOOGLETRANSLATE(B890,""en"",""bn"")"),"#VALUE!")</f>
        <v>#VALUE!</v>
      </c>
    </row>
    <row r="891" ht="15.75" customHeight="1">
      <c r="C891" s="3" t="str">
        <f>IFERROR(__xludf.DUMMYFUNCTION("GOOGLETRANSLATE(B891,""en"",""bn"")"),"#VALUE!")</f>
        <v>#VALUE!</v>
      </c>
    </row>
    <row r="892" ht="15.75" customHeight="1">
      <c r="C892" s="3" t="str">
        <f>IFERROR(__xludf.DUMMYFUNCTION("GOOGLETRANSLATE(B892,""en"",""bn"")"),"#VALUE!")</f>
        <v>#VALUE!</v>
      </c>
    </row>
    <row r="893" ht="15.75" customHeight="1">
      <c r="C893" s="3" t="str">
        <f>IFERROR(__xludf.DUMMYFUNCTION("GOOGLETRANSLATE(B893,""en"",""bn"")"),"#VALUE!")</f>
        <v>#VALUE!</v>
      </c>
    </row>
    <row r="894" ht="15.75" customHeight="1">
      <c r="C894" s="3" t="str">
        <f>IFERROR(__xludf.DUMMYFUNCTION("GOOGLETRANSLATE(B894,""en"",""bn"")"),"#VALUE!")</f>
        <v>#VALUE!</v>
      </c>
    </row>
    <row r="895" ht="15.75" customHeight="1">
      <c r="C895" s="3" t="str">
        <f>IFERROR(__xludf.DUMMYFUNCTION("GOOGLETRANSLATE(B895,""en"",""bn"")"),"#VALUE!")</f>
        <v>#VALUE!</v>
      </c>
    </row>
    <row r="896" ht="15.75" customHeight="1">
      <c r="C896" s="3" t="str">
        <f>IFERROR(__xludf.DUMMYFUNCTION("GOOGLETRANSLATE(B896,""en"",""bn"")"),"#VALUE!")</f>
        <v>#VALUE!</v>
      </c>
    </row>
    <row r="897" ht="15.75" customHeight="1">
      <c r="C897" s="3" t="str">
        <f>IFERROR(__xludf.DUMMYFUNCTION("GOOGLETRANSLATE(B897,""en"",""bn"")"),"#VALUE!")</f>
        <v>#VALUE!</v>
      </c>
    </row>
    <row r="898" ht="15.75" customHeight="1">
      <c r="C898" s="3" t="str">
        <f>IFERROR(__xludf.DUMMYFUNCTION("GOOGLETRANSLATE(B898,""en"",""bn"")"),"#VALUE!")</f>
        <v>#VALUE!</v>
      </c>
    </row>
    <row r="899" ht="15.75" customHeight="1">
      <c r="C899" s="3" t="str">
        <f>IFERROR(__xludf.DUMMYFUNCTION("GOOGLETRANSLATE(B899,""en"",""bn"")"),"#VALUE!")</f>
        <v>#VALUE!</v>
      </c>
    </row>
    <row r="900" ht="15.75" customHeight="1">
      <c r="C900" s="3" t="str">
        <f>IFERROR(__xludf.DUMMYFUNCTION("GOOGLETRANSLATE(B900,""en"",""bn"")"),"#VALUE!")</f>
        <v>#VALUE!</v>
      </c>
    </row>
    <row r="901" ht="15.75" customHeight="1">
      <c r="C901" s="3" t="str">
        <f>IFERROR(__xludf.DUMMYFUNCTION("GOOGLETRANSLATE(B901,""en"",""bn"")"),"#VALUE!")</f>
        <v>#VALUE!</v>
      </c>
    </row>
    <row r="902" ht="15.75" customHeight="1">
      <c r="C902" s="3" t="str">
        <f>IFERROR(__xludf.DUMMYFUNCTION("GOOGLETRANSLATE(B902,""en"",""bn"")"),"#VALUE!")</f>
        <v>#VALUE!</v>
      </c>
    </row>
    <row r="903" ht="15.75" customHeight="1">
      <c r="C903" s="3" t="str">
        <f>IFERROR(__xludf.DUMMYFUNCTION("GOOGLETRANSLATE(B903,""en"",""bn"")"),"#VALUE!")</f>
        <v>#VALUE!</v>
      </c>
    </row>
    <row r="904" ht="15.75" customHeight="1">
      <c r="C904" s="3" t="str">
        <f>IFERROR(__xludf.DUMMYFUNCTION("GOOGLETRANSLATE(B904,""en"",""bn"")"),"#VALUE!")</f>
        <v>#VALUE!</v>
      </c>
    </row>
    <row r="905" ht="15.75" customHeight="1">
      <c r="C905" s="3" t="str">
        <f>IFERROR(__xludf.DUMMYFUNCTION("GOOGLETRANSLATE(B905,""en"",""bn"")"),"#VALUE!")</f>
        <v>#VALUE!</v>
      </c>
    </row>
    <row r="906" ht="15.75" customHeight="1">
      <c r="C906" s="3" t="str">
        <f>IFERROR(__xludf.DUMMYFUNCTION("GOOGLETRANSLATE(B906,""en"",""bn"")"),"#VALUE!")</f>
        <v>#VALUE!</v>
      </c>
    </row>
    <row r="907" ht="15.75" customHeight="1">
      <c r="C907" s="3" t="str">
        <f>IFERROR(__xludf.DUMMYFUNCTION("GOOGLETRANSLATE(B907,""en"",""bn"")"),"#VALUE!")</f>
        <v>#VALUE!</v>
      </c>
    </row>
    <row r="908" ht="15.75" customHeight="1">
      <c r="C908" s="3" t="str">
        <f>IFERROR(__xludf.DUMMYFUNCTION("GOOGLETRANSLATE(B908,""en"",""bn"")"),"#VALUE!")</f>
        <v>#VALUE!</v>
      </c>
    </row>
    <row r="909" ht="15.75" customHeight="1">
      <c r="C909" s="3" t="str">
        <f>IFERROR(__xludf.DUMMYFUNCTION("GOOGLETRANSLATE(B909,""en"",""bn"")"),"#VALUE!")</f>
        <v>#VALUE!</v>
      </c>
    </row>
    <row r="910" ht="15.75" customHeight="1">
      <c r="C910" s="3" t="str">
        <f>IFERROR(__xludf.DUMMYFUNCTION("GOOGLETRANSLATE(B910,""en"",""bn"")"),"#VALUE!")</f>
        <v>#VALUE!</v>
      </c>
    </row>
    <row r="911" ht="15.75" customHeight="1">
      <c r="C911" s="3" t="str">
        <f>IFERROR(__xludf.DUMMYFUNCTION("GOOGLETRANSLATE(B911,""en"",""bn"")"),"#VALUE!")</f>
        <v>#VALUE!</v>
      </c>
    </row>
    <row r="912" ht="15.75" customHeight="1">
      <c r="C912" s="3" t="str">
        <f>IFERROR(__xludf.DUMMYFUNCTION("GOOGLETRANSLATE(B912,""en"",""bn"")"),"#VALUE!")</f>
        <v>#VALUE!</v>
      </c>
    </row>
    <row r="913" ht="15.75" customHeight="1">
      <c r="C913" s="3" t="str">
        <f>IFERROR(__xludf.DUMMYFUNCTION("GOOGLETRANSLATE(B913,""en"",""bn"")"),"#VALUE!")</f>
        <v>#VALUE!</v>
      </c>
    </row>
    <row r="914" ht="15.75" customHeight="1">
      <c r="C914" s="3" t="str">
        <f>IFERROR(__xludf.DUMMYFUNCTION("GOOGLETRANSLATE(B914,""en"",""bn"")"),"#VALUE!")</f>
        <v>#VALUE!</v>
      </c>
    </row>
    <row r="915" ht="15.75" customHeight="1">
      <c r="C915" s="3" t="str">
        <f>IFERROR(__xludf.DUMMYFUNCTION("GOOGLETRANSLATE(B915,""en"",""bn"")"),"#VALUE!")</f>
        <v>#VALUE!</v>
      </c>
    </row>
    <row r="916" ht="15.75" customHeight="1">
      <c r="C916" s="3" t="str">
        <f>IFERROR(__xludf.DUMMYFUNCTION("GOOGLETRANSLATE(B916,""en"",""bn"")"),"#VALUE!")</f>
        <v>#VALUE!</v>
      </c>
    </row>
    <row r="917" ht="15.75" customHeight="1">
      <c r="C917" s="3" t="str">
        <f>IFERROR(__xludf.DUMMYFUNCTION("GOOGLETRANSLATE(B917,""en"",""bn"")"),"#VALUE!")</f>
        <v>#VALUE!</v>
      </c>
    </row>
    <row r="918" ht="15.75" customHeight="1">
      <c r="C918" s="3" t="str">
        <f>IFERROR(__xludf.DUMMYFUNCTION("GOOGLETRANSLATE(B918,""en"",""bn"")"),"#VALUE!")</f>
        <v>#VALUE!</v>
      </c>
    </row>
    <row r="919" ht="15.75" customHeight="1">
      <c r="C919" s="3" t="str">
        <f>IFERROR(__xludf.DUMMYFUNCTION("GOOGLETRANSLATE(B919,""en"",""bn"")"),"#VALUE!")</f>
        <v>#VALUE!</v>
      </c>
    </row>
    <row r="920" ht="15.75" customHeight="1">
      <c r="C920" s="3" t="str">
        <f>IFERROR(__xludf.DUMMYFUNCTION("GOOGLETRANSLATE(B920,""en"",""bn"")"),"#VALUE!")</f>
        <v>#VALUE!</v>
      </c>
    </row>
    <row r="921" ht="15.75" customHeight="1">
      <c r="C921" s="3" t="str">
        <f>IFERROR(__xludf.DUMMYFUNCTION("GOOGLETRANSLATE(B921,""en"",""bn"")"),"#VALUE!")</f>
        <v>#VALUE!</v>
      </c>
    </row>
    <row r="922" ht="15.75" customHeight="1">
      <c r="C922" s="3" t="str">
        <f>IFERROR(__xludf.DUMMYFUNCTION("GOOGLETRANSLATE(B922,""en"",""bn"")"),"#VALUE!")</f>
        <v>#VALUE!</v>
      </c>
    </row>
    <row r="923" ht="15.75" customHeight="1">
      <c r="C923" s="3" t="str">
        <f>IFERROR(__xludf.DUMMYFUNCTION("GOOGLETRANSLATE(B923,""en"",""bn"")"),"#VALUE!")</f>
        <v>#VALUE!</v>
      </c>
    </row>
    <row r="924" ht="15.75" customHeight="1">
      <c r="C924" s="3" t="str">
        <f>IFERROR(__xludf.DUMMYFUNCTION("GOOGLETRANSLATE(B924,""en"",""bn"")"),"#VALUE!")</f>
        <v>#VALUE!</v>
      </c>
    </row>
    <row r="925" ht="15.75" customHeight="1">
      <c r="C925" s="3" t="str">
        <f>IFERROR(__xludf.DUMMYFUNCTION("GOOGLETRANSLATE(B925,""en"",""bn"")"),"#VALUE!")</f>
        <v>#VALUE!</v>
      </c>
    </row>
    <row r="926" ht="15.75" customHeight="1">
      <c r="C926" s="3" t="str">
        <f>IFERROR(__xludf.DUMMYFUNCTION("GOOGLETRANSLATE(B926,""en"",""bn"")"),"#VALUE!")</f>
        <v>#VALUE!</v>
      </c>
    </row>
    <row r="927" ht="15.75" customHeight="1">
      <c r="C927" s="3" t="str">
        <f>IFERROR(__xludf.DUMMYFUNCTION("GOOGLETRANSLATE(B927,""en"",""bn"")"),"#VALUE!")</f>
        <v>#VALUE!</v>
      </c>
    </row>
    <row r="928" ht="15.75" customHeight="1">
      <c r="C928" s="3" t="str">
        <f>IFERROR(__xludf.DUMMYFUNCTION("GOOGLETRANSLATE(B928,""en"",""bn"")"),"#VALUE!")</f>
        <v>#VALUE!</v>
      </c>
    </row>
    <row r="929" ht="15.75" customHeight="1">
      <c r="C929" s="3" t="str">
        <f>IFERROR(__xludf.DUMMYFUNCTION("GOOGLETRANSLATE(B929,""en"",""bn"")"),"#VALUE!")</f>
        <v>#VALUE!</v>
      </c>
    </row>
    <row r="930" ht="15.75" customHeight="1">
      <c r="C930" s="3" t="str">
        <f>IFERROR(__xludf.DUMMYFUNCTION("GOOGLETRANSLATE(B930,""en"",""bn"")"),"#VALUE!")</f>
        <v>#VALUE!</v>
      </c>
    </row>
    <row r="931" ht="15.75" customHeight="1">
      <c r="C931" s="3" t="str">
        <f>IFERROR(__xludf.DUMMYFUNCTION("GOOGLETRANSLATE(B931,""en"",""bn"")"),"#VALUE!")</f>
        <v>#VALUE!</v>
      </c>
    </row>
    <row r="932" ht="15.75" customHeight="1">
      <c r="C932" s="3" t="str">
        <f>IFERROR(__xludf.DUMMYFUNCTION("GOOGLETRANSLATE(B932,""en"",""bn"")"),"#VALUE!")</f>
        <v>#VALUE!</v>
      </c>
    </row>
    <row r="933" ht="15.75" customHeight="1">
      <c r="C933" s="3" t="str">
        <f>IFERROR(__xludf.DUMMYFUNCTION("GOOGLETRANSLATE(B933,""en"",""bn"")"),"#VALUE!")</f>
        <v>#VALUE!</v>
      </c>
    </row>
    <row r="934" ht="15.75" customHeight="1">
      <c r="C934" s="3" t="str">
        <f>IFERROR(__xludf.DUMMYFUNCTION("GOOGLETRANSLATE(B934,""en"",""bn"")"),"#VALUE!")</f>
        <v>#VALUE!</v>
      </c>
    </row>
    <row r="935" ht="15.75" customHeight="1">
      <c r="C935" s="3" t="str">
        <f>IFERROR(__xludf.DUMMYFUNCTION("GOOGLETRANSLATE(B935,""en"",""bn"")"),"#VALUE!")</f>
        <v>#VALUE!</v>
      </c>
    </row>
    <row r="936" ht="15.75" customHeight="1">
      <c r="C936" s="3" t="str">
        <f>IFERROR(__xludf.DUMMYFUNCTION("GOOGLETRANSLATE(B936,""en"",""bn"")"),"#VALUE!")</f>
        <v>#VALUE!</v>
      </c>
    </row>
    <row r="937" ht="15.75" customHeight="1">
      <c r="C937" s="3" t="str">
        <f>IFERROR(__xludf.DUMMYFUNCTION("GOOGLETRANSLATE(B937,""en"",""bn"")"),"#VALUE!")</f>
        <v>#VALUE!</v>
      </c>
    </row>
    <row r="938" ht="15.75" customHeight="1">
      <c r="C938" s="3" t="str">
        <f>IFERROR(__xludf.DUMMYFUNCTION("GOOGLETRANSLATE(B938,""en"",""bn"")"),"#VALUE!")</f>
        <v>#VALUE!</v>
      </c>
    </row>
    <row r="939" ht="15.75" customHeight="1">
      <c r="C939" s="3" t="str">
        <f>IFERROR(__xludf.DUMMYFUNCTION("GOOGLETRANSLATE(B939,""en"",""bn"")"),"#VALUE!")</f>
        <v>#VALUE!</v>
      </c>
    </row>
    <row r="940" ht="15.75" customHeight="1">
      <c r="C940" s="3" t="str">
        <f>IFERROR(__xludf.DUMMYFUNCTION("GOOGLETRANSLATE(B940,""en"",""bn"")"),"#VALUE!")</f>
        <v>#VALUE!</v>
      </c>
    </row>
    <row r="941" ht="15.75" customHeight="1">
      <c r="C941" s="3" t="str">
        <f>IFERROR(__xludf.DUMMYFUNCTION("GOOGLETRANSLATE(B941,""en"",""bn"")"),"#VALUE!")</f>
        <v>#VALUE!</v>
      </c>
    </row>
    <row r="942" ht="15.75" customHeight="1">
      <c r="C942" s="3" t="str">
        <f>IFERROR(__xludf.DUMMYFUNCTION("GOOGLETRANSLATE(B942,""en"",""bn"")"),"#VALUE!")</f>
        <v>#VALUE!</v>
      </c>
    </row>
    <row r="943" ht="15.75" customHeight="1">
      <c r="C943" s="3" t="str">
        <f>IFERROR(__xludf.DUMMYFUNCTION("GOOGLETRANSLATE(B943,""en"",""bn"")"),"#VALUE!")</f>
        <v>#VALUE!</v>
      </c>
    </row>
    <row r="944" ht="15.75" customHeight="1">
      <c r="C944" s="3" t="str">
        <f>IFERROR(__xludf.DUMMYFUNCTION("GOOGLETRANSLATE(B944,""en"",""bn"")"),"#VALUE!")</f>
        <v>#VALUE!</v>
      </c>
    </row>
    <row r="945" ht="15.75" customHeight="1">
      <c r="C945" s="3" t="str">
        <f>IFERROR(__xludf.DUMMYFUNCTION("GOOGLETRANSLATE(B945,""en"",""bn"")"),"#VALUE!")</f>
        <v>#VALUE!</v>
      </c>
    </row>
    <row r="946" ht="15.75" customHeight="1">
      <c r="C946" s="3" t="str">
        <f>IFERROR(__xludf.DUMMYFUNCTION("GOOGLETRANSLATE(B946,""en"",""bn"")"),"#VALUE!")</f>
        <v>#VALUE!</v>
      </c>
    </row>
    <row r="947" ht="15.75" customHeight="1">
      <c r="C947" s="3" t="str">
        <f>IFERROR(__xludf.DUMMYFUNCTION("GOOGLETRANSLATE(B947,""en"",""bn"")"),"#VALUE!")</f>
        <v>#VALUE!</v>
      </c>
    </row>
    <row r="948" ht="15.75" customHeight="1">
      <c r="C948" s="3" t="str">
        <f>IFERROR(__xludf.DUMMYFUNCTION("GOOGLETRANSLATE(B948,""en"",""bn"")"),"#VALUE!")</f>
        <v>#VALUE!</v>
      </c>
    </row>
    <row r="949" ht="15.75" customHeight="1">
      <c r="C949" s="3" t="str">
        <f>IFERROR(__xludf.DUMMYFUNCTION("GOOGLETRANSLATE(B949,""en"",""bn"")"),"#VALUE!")</f>
        <v>#VALUE!</v>
      </c>
    </row>
    <row r="950" ht="15.75" customHeight="1">
      <c r="C950" s="3" t="str">
        <f>IFERROR(__xludf.DUMMYFUNCTION("GOOGLETRANSLATE(B950,""en"",""bn"")"),"#VALUE!")</f>
        <v>#VALUE!</v>
      </c>
    </row>
    <row r="951" ht="15.75" customHeight="1">
      <c r="C951" s="3" t="str">
        <f>IFERROR(__xludf.DUMMYFUNCTION("GOOGLETRANSLATE(B951,""en"",""bn"")"),"#VALUE!")</f>
        <v>#VALUE!</v>
      </c>
    </row>
    <row r="952" ht="15.75" customHeight="1">
      <c r="C952" s="3" t="str">
        <f>IFERROR(__xludf.DUMMYFUNCTION("GOOGLETRANSLATE(B952,""en"",""bn"")"),"#VALUE!")</f>
        <v>#VALUE!</v>
      </c>
    </row>
    <row r="953" ht="15.75" customHeight="1">
      <c r="C953" s="3" t="str">
        <f>IFERROR(__xludf.DUMMYFUNCTION("GOOGLETRANSLATE(B953,""en"",""bn"")"),"#VALUE!")</f>
        <v>#VALUE!</v>
      </c>
    </row>
    <row r="954" ht="15.75" customHeight="1">
      <c r="C954" s="3" t="str">
        <f>IFERROR(__xludf.DUMMYFUNCTION("GOOGLETRANSLATE(B954,""en"",""bn"")"),"#VALUE!")</f>
        <v>#VALUE!</v>
      </c>
    </row>
    <row r="955" ht="15.75" customHeight="1">
      <c r="C955" s="3" t="str">
        <f>IFERROR(__xludf.DUMMYFUNCTION("GOOGLETRANSLATE(B955,""en"",""bn"")"),"#VALUE!")</f>
        <v>#VALUE!</v>
      </c>
    </row>
    <row r="956" ht="15.75" customHeight="1">
      <c r="C956" s="3" t="str">
        <f>IFERROR(__xludf.DUMMYFUNCTION("GOOGLETRANSLATE(B956,""en"",""bn"")"),"#VALUE!")</f>
        <v>#VALUE!</v>
      </c>
    </row>
    <row r="957" ht="15.75" customHeight="1">
      <c r="C957" s="3" t="str">
        <f>IFERROR(__xludf.DUMMYFUNCTION("GOOGLETRANSLATE(B957,""en"",""bn"")"),"#VALUE!")</f>
        <v>#VALUE!</v>
      </c>
    </row>
    <row r="958" ht="15.75" customHeight="1">
      <c r="C958" s="3" t="str">
        <f>IFERROR(__xludf.DUMMYFUNCTION("GOOGLETRANSLATE(B958,""en"",""bn"")"),"#VALUE!")</f>
        <v>#VALUE!</v>
      </c>
    </row>
    <row r="959" ht="15.75" customHeight="1">
      <c r="C959" s="3" t="str">
        <f>IFERROR(__xludf.DUMMYFUNCTION("GOOGLETRANSLATE(B959,""en"",""bn"")"),"#VALUE!")</f>
        <v>#VALUE!</v>
      </c>
    </row>
    <row r="960" ht="15.75" customHeight="1">
      <c r="C960" s="3" t="str">
        <f>IFERROR(__xludf.DUMMYFUNCTION("GOOGLETRANSLATE(B960,""en"",""bn"")"),"#VALUE!")</f>
        <v>#VALUE!</v>
      </c>
    </row>
    <row r="961" ht="15.75" customHeight="1">
      <c r="C961" s="3" t="str">
        <f>IFERROR(__xludf.DUMMYFUNCTION("GOOGLETRANSLATE(B961,""en"",""bn"")"),"#VALUE!")</f>
        <v>#VALUE!</v>
      </c>
    </row>
    <row r="962" ht="15.75" customHeight="1">
      <c r="C962" s="3" t="str">
        <f>IFERROR(__xludf.DUMMYFUNCTION("GOOGLETRANSLATE(B962,""en"",""bn"")"),"#VALUE!")</f>
        <v>#VALUE!</v>
      </c>
    </row>
    <row r="963" ht="15.75" customHeight="1">
      <c r="C963" s="3" t="str">
        <f>IFERROR(__xludf.DUMMYFUNCTION("GOOGLETRANSLATE(B963,""en"",""bn"")"),"#VALUE!")</f>
        <v>#VALUE!</v>
      </c>
    </row>
    <row r="964" ht="15.75" customHeight="1">
      <c r="C964" s="3" t="str">
        <f>IFERROR(__xludf.DUMMYFUNCTION("GOOGLETRANSLATE(B964,""en"",""bn"")"),"#VALUE!")</f>
        <v>#VALUE!</v>
      </c>
    </row>
    <row r="965" ht="15.75" customHeight="1">
      <c r="C965" s="3" t="str">
        <f>IFERROR(__xludf.DUMMYFUNCTION("GOOGLETRANSLATE(B965,""en"",""bn"")"),"#VALUE!")</f>
        <v>#VALUE!</v>
      </c>
    </row>
    <row r="966" ht="15.75" customHeight="1">
      <c r="C966" s="3" t="str">
        <f>IFERROR(__xludf.DUMMYFUNCTION("GOOGLETRANSLATE(B966,""en"",""bn"")"),"#VALUE!")</f>
        <v>#VALUE!</v>
      </c>
    </row>
    <row r="967" ht="15.75" customHeight="1">
      <c r="C967" s="3" t="str">
        <f>IFERROR(__xludf.DUMMYFUNCTION("GOOGLETRANSLATE(B967,""en"",""bn"")"),"#VALUE!")</f>
        <v>#VALUE!</v>
      </c>
    </row>
    <row r="968" ht="15.75" customHeight="1">
      <c r="C968" s="3" t="str">
        <f>IFERROR(__xludf.DUMMYFUNCTION("GOOGLETRANSLATE(B968,""en"",""bn"")"),"#VALUE!")</f>
        <v>#VALUE!</v>
      </c>
    </row>
    <row r="969" ht="15.75" customHeight="1">
      <c r="C969" s="3" t="str">
        <f>IFERROR(__xludf.DUMMYFUNCTION("GOOGLETRANSLATE(B969,""en"",""bn"")"),"#VALUE!")</f>
        <v>#VALUE!</v>
      </c>
    </row>
    <row r="970" ht="15.75" customHeight="1">
      <c r="C970" s="3" t="str">
        <f>IFERROR(__xludf.DUMMYFUNCTION("GOOGLETRANSLATE(B970,""en"",""bn"")"),"#VALUE!")</f>
        <v>#VALUE!</v>
      </c>
    </row>
    <row r="971" ht="15.75" customHeight="1">
      <c r="C971" s="3" t="str">
        <f>IFERROR(__xludf.DUMMYFUNCTION("GOOGLETRANSLATE(B971,""en"",""bn"")"),"#VALUE!")</f>
        <v>#VALUE!</v>
      </c>
    </row>
    <row r="972" ht="15.75" customHeight="1">
      <c r="C972" s="3" t="str">
        <f>IFERROR(__xludf.DUMMYFUNCTION("GOOGLETRANSLATE(B972,""en"",""bn"")"),"#VALUE!")</f>
        <v>#VALUE!</v>
      </c>
    </row>
    <row r="973" ht="15.75" customHeight="1">
      <c r="C973" s="3" t="str">
        <f>IFERROR(__xludf.DUMMYFUNCTION("GOOGLETRANSLATE(B973,""en"",""bn"")"),"#VALUE!")</f>
        <v>#VALUE!</v>
      </c>
    </row>
    <row r="974" ht="15.75" customHeight="1">
      <c r="C974" s="3" t="str">
        <f>IFERROR(__xludf.DUMMYFUNCTION("GOOGLETRANSLATE(B974,""en"",""bn"")"),"#VALUE!")</f>
        <v>#VALUE!</v>
      </c>
    </row>
    <row r="975" ht="15.75" customHeight="1">
      <c r="C975" s="3" t="str">
        <f>IFERROR(__xludf.DUMMYFUNCTION("GOOGLETRANSLATE(B975,""en"",""bn"")"),"#VALUE!")</f>
        <v>#VALUE!</v>
      </c>
    </row>
    <row r="976" ht="15.75" customHeight="1">
      <c r="C976" s="3" t="str">
        <f>IFERROR(__xludf.DUMMYFUNCTION("GOOGLETRANSLATE(B976,""en"",""bn"")"),"#VALUE!")</f>
        <v>#VALUE!</v>
      </c>
    </row>
    <row r="977" ht="15.75" customHeight="1">
      <c r="C977" s="3" t="str">
        <f>IFERROR(__xludf.DUMMYFUNCTION("GOOGLETRANSLATE(B977,""en"",""bn"")"),"#VALUE!")</f>
        <v>#VALUE!</v>
      </c>
    </row>
    <row r="978" ht="15.75" customHeight="1">
      <c r="C978" s="3" t="str">
        <f>IFERROR(__xludf.DUMMYFUNCTION("GOOGLETRANSLATE(B978,""en"",""bn"")"),"#VALUE!")</f>
        <v>#VALUE!</v>
      </c>
    </row>
    <row r="979" ht="15.75" customHeight="1">
      <c r="C979" s="3" t="str">
        <f>IFERROR(__xludf.DUMMYFUNCTION("GOOGLETRANSLATE(B979,""en"",""bn"")"),"#VALUE!")</f>
        <v>#VALUE!</v>
      </c>
    </row>
    <row r="980" ht="15.75" customHeight="1">
      <c r="C980" s="3" t="str">
        <f>IFERROR(__xludf.DUMMYFUNCTION("GOOGLETRANSLATE(B980,""en"",""bn"")"),"#VALUE!")</f>
        <v>#VALUE!</v>
      </c>
    </row>
    <row r="981" ht="15.75" customHeight="1">
      <c r="C981" s="3" t="str">
        <f>IFERROR(__xludf.DUMMYFUNCTION("GOOGLETRANSLATE(B981,""en"",""bn"")"),"#VALUE!")</f>
        <v>#VALUE!</v>
      </c>
    </row>
    <row r="982" ht="15.75" customHeight="1">
      <c r="C982" s="3" t="str">
        <f>IFERROR(__xludf.DUMMYFUNCTION("GOOGLETRANSLATE(B982,""en"",""bn"")"),"#VALUE!")</f>
        <v>#VALUE!</v>
      </c>
    </row>
    <row r="983" ht="15.75" customHeight="1">
      <c r="C983" s="3" t="str">
        <f>IFERROR(__xludf.DUMMYFUNCTION("GOOGLETRANSLATE(B983,""en"",""bn"")"),"#VALUE!")</f>
        <v>#VALUE!</v>
      </c>
    </row>
    <row r="984" ht="15.75" customHeight="1">
      <c r="C984" s="3" t="str">
        <f>IFERROR(__xludf.DUMMYFUNCTION("GOOGLETRANSLATE(B984,""en"",""bn"")"),"#VALUE!")</f>
        <v>#VALUE!</v>
      </c>
    </row>
    <row r="985" ht="15.75" customHeight="1">
      <c r="C985" s="3" t="str">
        <f>IFERROR(__xludf.DUMMYFUNCTION("GOOGLETRANSLATE(B985,""en"",""bn"")"),"#VALUE!")</f>
        <v>#VALUE!</v>
      </c>
    </row>
    <row r="986" ht="15.75" customHeight="1">
      <c r="C986" s="3" t="str">
        <f>IFERROR(__xludf.DUMMYFUNCTION("GOOGLETRANSLATE(B986,""en"",""bn"")"),"#VALUE!")</f>
        <v>#VALUE!</v>
      </c>
    </row>
    <row r="987" ht="15.75" customHeight="1">
      <c r="C987" s="3" t="str">
        <f>IFERROR(__xludf.DUMMYFUNCTION("GOOGLETRANSLATE(B987,""en"",""bn"")"),"#VALUE!")</f>
        <v>#VALUE!</v>
      </c>
    </row>
    <row r="988" ht="15.75" customHeight="1">
      <c r="C988" s="3" t="str">
        <f>IFERROR(__xludf.DUMMYFUNCTION("GOOGLETRANSLATE(B988,""en"",""bn"")"),"#VALUE!")</f>
        <v>#VALUE!</v>
      </c>
    </row>
    <row r="989" ht="15.75" customHeight="1">
      <c r="C989" s="3" t="str">
        <f>IFERROR(__xludf.DUMMYFUNCTION("GOOGLETRANSLATE(B989,""en"",""bn"")"),"#VALUE!")</f>
        <v>#VALUE!</v>
      </c>
    </row>
    <row r="990" ht="15.75" customHeight="1">
      <c r="C990" s="3" t="str">
        <f>IFERROR(__xludf.DUMMYFUNCTION("GOOGLETRANSLATE(B990,""en"",""bn"")"),"#VALUE!")</f>
        <v>#VALUE!</v>
      </c>
    </row>
    <row r="991" ht="15.75" customHeight="1">
      <c r="C991" s="3" t="str">
        <f>IFERROR(__xludf.DUMMYFUNCTION("GOOGLETRANSLATE(B991,""en"",""bn"")"),"#VALUE!")</f>
        <v>#VALUE!</v>
      </c>
    </row>
    <row r="992" ht="15.75" customHeight="1">
      <c r="C992" s="3" t="str">
        <f>IFERROR(__xludf.DUMMYFUNCTION("GOOGLETRANSLATE(B992,""en"",""bn"")"),"#VALUE!")</f>
        <v>#VALUE!</v>
      </c>
    </row>
    <row r="993" ht="15.75" customHeight="1">
      <c r="C993" s="3" t="str">
        <f>IFERROR(__xludf.DUMMYFUNCTION("GOOGLETRANSLATE(B993,""en"",""bn"")"),"#VALUE!")</f>
        <v>#VALUE!</v>
      </c>
    </row>
    <row r="994" ht="15.75" customHeight="1">
      <c r="C994" s="3" t="str">
        <f>IFERROR(__xludf.DUMMYFUNCTION("GOOGLETRANSLATE(B994,""en"",""bn"")"),"#VALUE!")</f>
        <v>#VALUE!</v>
      </c>
    </row>
    <row r="995" ht="15.75" customHeight="1">
      <c r="C995" s="3" t="str">
        <f>IFERROR(__xludf.DUMMYFUNCTION("GOOGLETRANSLATE(B995,""en"",""bn"")"),"#VALUE!")</f>
        <v>#VALUE!</v>
      </c>
    </row>
    <row r="996" ht="15.75" customHeight="1">
      <c r="C996" s="3" t="str">
        <f>IFERROR(__xludf.DUMMYFUNCTION("GOOGLETRANSLATE(B996,""en"",""bn"")"),"#VALUE!")</f>
        <v>#VALUE!</v>
      </c>
    </row>
    <row r="997" ht="15.75" customHeight="1">
      <c r="C997" s="3" t="str">
        <f>IFERROR(__xludf.DUMMYFUNCTION("GOOGLETRANSLATE(B997,""en"",""bn"")"),"#VALUE!")</f>
        <v>#VALUE!</v>
      </c>
    </row>
    <row r="998" ht="15.75" customHeight="1">
      <c r="C998" s="3" t="str">
        <f>IFERROR(__xludf.DUMMYFUNCTION("GOOGLETRANSLATE(B998,""en"",""bn"")"),"#VALUE!")</f>
        <v>#VALUE!</v>
      </c>
    </row>
    <row r="999" ht="15.75" customHeight="1">
      <c r="C999" s="3" t="str">
        <f>IFERROR(__xludf.DUMMYFUNCTION("GOOGLETRANSLATE(B999,""en"",""bn"")"),"#VALUE!")</f>
        <v>#VALUE!</v>
      </c>
    </row>
    <row r="1000" ht="15.75" customHeight="1">
      <c r="C1000" s="3" t="str">
        <f>IFERROR(__xludf.DUMMYFUNCTION("GOOGLETRANSLATE(B1000,""en"",""bn"")"),"#VALUE!")</f>
        <v>#VALUE!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33.14"/>
    <col customWidth="1" min="3" max="6" width="8.86"/>
  </cols>
  <sheetData>
    <row r="1">
      <c r="A1" s="1" t="s">
        <v>0</v>
      </c>
      <c r="B1" s="1" t="s">
        <v>1</v>
      </c>
    </row>
    <row r="2">
      <c r="A2" s="2" t="s">
        <v>733</v>
      </c>
      <c r="B2" s="2" t="s">
        <v>734</v>
      </c>
    </row>
    <row r="3">
      <c r="A3" s="2" t="s">
        <v>735</v>
      </c>
      <c r="B3" s="2" t="s">
        <v>736</v>
      </c>
    </row>
    <row r="4">
      <c r="A4" s="2" t="s">
        <v>737</v>
      </c>
      <c r="B4" s="2" t="s">
        <v>738</v>
      </c>
    </row>
    <row r="5">
      <c r="A5" s="2" t="s">
        <v>739</v>
      </c>
      <c r="B5" s="2" t="s">
        <v>740</v>
      </c>
    </row>
    <row r="6">
      <c r="A6" s="2" t="s">
        <v>741</v>
      </c>
      <c r="B6" s="2" t="s">
        <v>742</v>
      </c>
    </row>
    <row r="7">
      <c r="A7" s="2" t="s">
        <v>743</v>
      </c>
      <c r="B7" s="2" t="s">
        <v>581</v>
      </c>
    </row>
    <row r="8">
      <c r="A8" s="2" t="s">
        <v>744</v>
      </c>
      <c r="B8" s="2" t="s">
        <v>745</v>
      </c>
    </row>
    <row r="9">
      <c r="A9" s="2" t="s">
        <v>746</v>
      </c>
      <c r="B9" s="2" t="s">
        <v>747</v>
      </c>
    </row>
    <row r="10">
      <c r="A10" s="2" t="s">
        <v>748</v>
      </c>
      <c r="B10" s="2" t="s">
        <v>749</v>
      </c>
    </row>
    <row r="11">
      <c r="A11" s="2" t="s">
        <v>750</v>
      </c>
      <c r="B11" s="2" t="s">
        <v>751</v>
      </c>
    </row>
    <row r="12">
      <c r="A12" s="2" t="s">
        <v>752</v>
      </c>
      <c r="B12" s="2" t="s">
        <v>753</v>
      </c>
    </row>
    <row r="13">
      <c r="A13" s="2" t="s">
        <v>754</v>
      </c>
      <c r="B13" s="2" t="s">
        <v>755</v>
      </c>
    </row>
    <row r="14">
      <c r="A14" s="2" t="s">
        <v>756</v>
      </c>
      <c r="B14" s="2" t="s">
        <v>757</v>
      </c>
    </row>
    <row r="15">
      <c r="A15" s="2" t="s">
        <v>758</v>
      </c>
      <c r="B15" s="2" t="s">
        <v>759</v>
      </c>
    </row>
    <row r="16">
      <c r="A16" s="2" t="s">
        <v>760</v>
      </c>
      <c r="B16" s="2" t="s">
        <v>761</v>
      </c>
    </row>
    <row r="17">
      <c r="A17" s="2" t="s">
        <v>762</v>
      </c>
      <c r="B17" s="2" t="s">
        <v>763</v>
      </c>
    </row>
    <row r="18">
      <c r="A18" s="2" t="s">
        <v>764</v>
      </c>
      <c r="B18" s="2" t="s">
        <v>765</v>
      </c>
    </row>
    <row r="19">
      <c r="A19" s="2" t="s">
        <v>766</v>
      </c>
      <c r="B19" s="2" t="s">
        <v>767</v>
      </c>
    </row>
    <row r="20">
      <c r="A20" s="2" t="s">
        <v>768</v>
      </c>
      <c r="B20" s="2" t="s">
        <v>769</v>
      </c>
    </row>
    <row r="21" ht="15.75" customHeight="1">
      <c r="A21" s="2" t="s">
        <v>770</v>
      </c>
      <c r="B21" s="2" t="s">
        <v>223</v>
      </c>
    </row>
    <row r="22" ht="15.75" customHeight="1">
      <c r="A22" s="2" t="s">
        <v>771</v>
      </c>
      <c r="B22" s="2" t="s">
        <v>772</v>
      </c>
    </row>
    <row r="23" ht="15.75" customHeight="1">
      <c r="A23" s="2" t="s">
        <v>773</v>
      </c>
      <c r="B23" s="2" t="s">
        <v>774</v>
      </c>
    </row>
    <row r="24" ht="15.75" customHeight="1">
      <c r="A24" s="2" t="s">
        <v>775</v>
      </c>
      <c r="B24" s="2" t="s">
        <v>776</v>
      </c>
    </row>
    <row r="25" ht="15.75" customHeight="1">
      <c r="A25" s="2" t="s">
        <v>777</v>
      </c>
      <c r="B25" s="2" t="s">
        <v>778</v>
      </c>
    </row>
    <row r="26" ht="15.75" customHeight="1">
      <c r="A26" s="2" t="s">
        <v>779</v>
      </c>
      <c r="B26" s="2" t="s">
        <v>780</v>
      </c>
    </row>
    <row r="27" ht="15.75" customHeight="1">
      <c r="A27" s="2" t="s">
        <v>781</v>
      </c>
      <c r="B27" s="2" t="s">
        <v>782</v>
      </c>
    </row>
    <row r="28" ht="15.75" customHeight="1">
      <c r="A28" s="2" t="s">
        <v>783</v>
      </c>
      <c r="B28" s="2" t="s">
        <v>784</v>
      </c>
    </row>
    <row r="29" ht="15.75" customHeight="1">
      <c r="A29" s="2" t="s">
        <v>785</v>
      </c>
      <c r="B29" s="2" t="s">
        <v>786</v>
      </c>
    </row>
    <row r="30" ht="15.75" customHeight="1">
      <c r="A30" s="2" t="s">
        <v>787</v>
      </c>
      <c r="B30" s="2" t="s">
        <v>788</v>
      </c>
    </row>
    <row r="31" ht="15.75" customHeight="1">
      <c r="A31" s="2" t="s">
        <v>789</v>
      </c>
      <c r="B31" s="2" t="s">
        <v>790</v>
      </c>
    </row>
    <row r="32" ht="15.75" customHeight="1">
      <c r="A32" s="2" t="s">
        <v>791</v>
      </c>
      <c r="B32" s="2" t="s">
        <v>792</v>
      </c>
    </row>
    <row r="33" ht="15.75" customHeight="1">
      <c r="A33" s="2" t="s">
        <v>793</v>
      </c>
      <c r="B33" s="2" t="s">
        <v>794</v>
      </c>
    </row>
    <row r="34" ht="15.75" customHeight="1">
      <c r="A34" s="2" t="s">
        <v>795</v>
      </c>
      <c r="B34" s="2" t="s">
        <v>796</v>
      </c>
    </row>
    <row r="35" ht="15.75" customHeight="1">
      <c r="A35" s="2" t="s">
        <v>797</v>
      </c>
      <c r="B35" s="2" t="s">
        <v>798</v>
      </c>
    </row>
    <row r="36" ht="15.75" customHeight="1">
      <c r="A36" s="2" t="s">
        <v>799</v>
      </c>
      <c r="B36" s="2" t="s">
        <v>800</v>
      </c>
    </row>
    <row r="37" ht="15.75" customHeight="1">
      <c r="A37" s="2" t="s">
        <v>801</v>
      </c>
      <c r="B37" s="2" t="s">
        <v>802</v>
      </c>
    </row>
    <row r="38" ht="15.75" customHeight="1">
      <c r="A38" s="2" t="s">
        <v>803</v>
      </c>
      <c r="B38" s="2" t="s">
        <v>804</v>
      </c>
    </row>
    <row r="39" ht="15.75" customHeight="1">
      <c r="A39" s="2" t="s">
        <v>805</v>
      </c>
      <c r="B39" s="2" t="s">
        <v>806</v>
      </c>
    </row>
    <row r="40" ht="15.75" customHeight="1">
      <c r="A40" s="2" t="s">
        <v>807</v>
      </c>
      <c r="B40" s="2" t="s">
        <v>808</v>
      </c>
    </row>
    <row r="41" ht="15.75" customHeight="1">
      <c r="A41" s="2" t="s">
        <v>809</v>
      </c>
      <c r="B41" s="2" t="s">
        <v>810</v>
      </c>
    </row>
    <row r="42" ht="15.75" customHeight="1">
      <c r="A42" s="2" t="s">
        <v>811</v>
      </c>
      <c r="B42" s="2" t="s">
        <v>812</v>
      </c>
    </row>
    <row r="43" ht="15.75" customHeight="1">
      <c r="A43" s="2" t="s">
        <v>813</v>
      </c>
      <c r="B43" s="2" t="s">
        <v>814</v>
      </c>
    </row>
    <row r="44" ht="15.75" customHeight="1">
      <c r="A44" s="2" t="s">
        <v>815</v>
      </c>
      <c r="B44" s="2" t="s">
        <v>816</v>
      </c>
    </row>
    <row r="45" ht="15.75" customHeight="1">
      <c r="A45" s="2" t="s">
        <v>817</v>
      </c>
      <c r="B45" s="2" t="s">
        <v>818</v>
      </c>
    </row>
    <row r="46" ht="15.75" customHeight="1">
      <c r="A46" s="2" t="s">
        <v>819</v>
      </c>
      <c r="B46" s="2" t="s">
        <v>820</v>
      </c>
    </row>
    <row r="47" ht="15.75" customHeight="1">
      <c r="A47" s="2" t="s">
        <v>821</v>
      </c>
      <c r="B47" s="2" t="s">
        <v>822</v>
      </c>
    </row>
    <row r="48" ht="15.75" customHeight="1">
      <c r="A48" s="2" t="s">
        <v>823</v>
      </c>
      <c r="B48" s="2" t="s">
        <v>824</v>
      </c>
    </row>
    <row r="49" ht="15.75" customHeight="1">
      <c r="A49" s="2" t="s">
        <v>825</v>
      </c>
      <c r="B49" s="2" t="s">
        <v>826</v>
      </c>
    </row>
    <row r="50" ht="15.75" customHeight="1">
      <c r="A50" s="2" t="s">
        <v>827</v>
      </c>
      <c r="B50" s="2" t="s">
        <v>828</v>
      </c>
    </row>
    <row r="51" ht="15.75" customHeight="1">
      <c r="A51" s="2" t="s">
        <v>829</v>
      </c>
      <c r="B51" s="2" t="s">
        <v>830</v>
      </c>
    </row>
    <row r="52" ht="15.75" customHeight="1">
      <c r="A52" s="2" t="s">
        <v>831</v>
      </c>
      <c r="B52" s="2" t="s">
        <v>832</v>
      </c>
    </row>
    <row r="53" ht="15.75" customHeight="1">
      <c r="A53" s="2" t="s">
        <v>833</v>
      </c>
      <c r="B53" s="2" t="s">
        <v>834</v>
      </c>
    </row>
    <row r="54" ht="15.75" customHeight="1">
      <c r="A54" s="2" t="s">
        <v>835</v>
      </c>
      <c r="B54" s="2" t="s">
        <v>836</v>
      </c>
    </row>
    <row r="55" ht="15.75" customHeight="1">
      <c r="A55" s="2" t="s">
        <v>837</v>
      </c>
      <c r="B55" s="2" t="s">
        <v>838</v>
      </c>
    </row>
    <row r="56" ht="15.75" customHeight="1">
      <c r="A56" s="2" t="s">
        <v>839</v>
      </c>
      <c r="B56" s="2" t="s">
        <v>840</v>
      </c>
    </row>
    <row r="57" ht="15.75" customHeight="1">
      <c r="A57" s="2" t="s">
        <v>841</v>
      </c>
      <c r="B57" s="2" t="s">
        <v>842</v>
      </c>
    </row>
    <row r="58" ht="15.75" customHeight="1">
      <c r="A58" s="2" t="s">
        <v>843</v>
      </c>
      <c r="B58" s="2" t="s">
        <v>844</v>
      </c>
    </row>
    <row r="59" ht="15.75" customHeight="1">
      <c r="A59" s="2" t="s">
        <v>845</v>
      </c>
      <c r="B59" s="2" t="s">
        <v>846</v>
      </c>
    </row>
    <row r="60" ht="15.75" customHeight="1">
      <c r="A60" s="2" t="s">
        <v>847</v>
      </c>
      <c r="B60" s="2" t="s">
        <v>848</v>
      </c>
    </row>
    <row r="61" ht="15.75" customHeight="1">
      <c r="A61" s="2" t="s">
        <v>849</v>
      </c>
      <c r="B61" s="2" t="s">
        <v>850</v>
      </c>
    </row>
    <row r="62" ht="15.75" customHeight="1">
      <c r="A62" s="2" t="s">
        <v>851</v>
      </c>
      <c r="B62" s="2" t="s">
        <v>852</v>
      </c>
    </row>
    <row r="63" ht="15.75" customHeight="1">
      <c r="A63" s="2" t="s">
        <v>853</v>
      </c>
      <c r="B63" s="2" t="s">
        <v>854</v>
      </c>
    </row>
    <row r="64" ht="15.75" customHeight="1">
      <c r="A64" s="2" t="s">
        <v>855</v>
      </c>
      <c r="B64" s="2" t="s">
        <v>856</v>
      </c>
    </row>
    <row r="65" ht="15.75" customHeight="1">
      <c r="A65" s="2" t="s">
        <v>857</v>
      </c>
      <c r="B65" s="2" t="s">
        <v>858</v>
      </c>
    </row>
    <row r="66" ht="15.75" customHeight="1">
      <c r="A66" s="2" t="s">
        <v>859</v>
      </c>
      <c r="B66" s="2" t="s">
        <v>670</v>
      </c>
    </row>
    <row r="67" ht="15.75" customHeight="1">
      <c r="A67" s="2" t="s">
        <v>860</v>
      </c>
      <c r="B67" s="2" t="s">
        <v>861</v>
      </c>
    </row>
    <row r="68" ht="15.75" customHeight="1">
      <c r="A68" s="2" t="s">
        <v>862</v>
      </c>
      <c r="B68" s="2" t="s">
        <v>863</v>
      </c>
    </row>
    <row r="69" ht="15.75" customHeight="1">
      <c r="A69" s="2" t="s">
        <v>864</v>
      </c>
      <c r="B69" s="2" t="s">
        <v>865</v>
      </c>
    </row>
    <row r="70" ht="15.75" customHeight="1">
      <c r="A70" s="2" t="s">
        <v>866</v>
      </c>
      <c r="B70" s="2" t="s">
        <v>867</v>
      </c>
    </row>
    <row r="71" ht="15.75" customHeight="1">
      <c r="A71" s="2" t="s">
        <v>868</v>
      </c>
      <c r="B71" s="2" t="s">
        <v>869</v>
      </c>
    </row>
    <row r="72" ht="15.75" customHeight="1">
      <c r="A72" s="2" t="s">
        <v>870</v>
      </c>
      <c r="B72" s="2" t="s">
        <v>871</v>
      </c>
    </row>
    <row r="73" ht="15.75" customHeight="1">
      <c r="A73" s="2" t="s">
        <v>872</v>
      </c>
      <c r="B73" s="2" t="s">
        <v>873</v>
      </c>
    </row>
    <row r="74" ht="15.75" customHeight="1">
      <c r="A74" s="2" t="s">
        <v>874</v>
      </c>
      <c r="B74" s="2" t="s">
        <v>875</v>
      </c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35.71"/>
    <col customWidth="1" min="3" max="6" width="8.86"/>
  </cols>
  <sheetData>
    <row r="1">
      <c r="A1" s="1" t="s">
        <v>0</v>
      </c>
      <c r="B1" s="1" t="s">
        <v>1</v>
      </c>
    </row>
    <row r="2">
      <c r="A2" s="2" t="s">
        <v>876</v>
      </c>
      <c r="B2" s="2" t="s">
        <v>877</v>
      </c>
    </row>
    <row r="3">
      <c r="A3" s="2" t="s">
        <v>878</v>
      </c>
      <c r="B3" s="2" t="s">
        <v>879</v>
      </c>
    </row>
    <row r="4">
      <c r="A4" s="2" t="s">
        <v>880</v>
      </c>
      <c r="B4" s="2" t="s">
        <v>881</v>
      </c>
    </row>
    <row r="5">
      <c r="A5" s="2" t="s">
        <v>882</v>
      </c>
      <c r="B5" s="2" t="s">
        <v>883</v>
      </c>
    </row>
    <row r="6">
      <c r="A6" s="2" t="s">
        <v>884</v>
      </c>
      <c r="B6" s="2" t="s">
        <v>672</v>
      </c>
    </row>
    <row r="7">
      <c r="A7" s="2" t="s">
        <v>885</v>
      </c>
      <c r="B7" s="2" t="s">
        <v>886</v>
      </c>
    </row>
    <row r="8">
      <c r="A8" s="2" t="s">
        <v>887</v>
      </c>
      <c r="B8" s="2" t="s">
        <v>888</v>
      </c>
    </row>
    <row r="9">
      <c r="A9" s="2" t="s">
        <v>889</v>
      </c>
      <c r="B9" s="2" t="s">
        <v>890</v>
      </c>
    </row>
    <row r="10">
      <c r="A10" s="2" t="s">
        <v>891</v>
      </c>
      <c r="B10" s="2" t="s">
        <v>381</v>
      </c>
    </row>
    <row r="11">
      <c r="A11" s="2" t="s">
        <v>892</v>
      </c>
      <c r="B11" s="2" t="s">
        <v>893</v>
      </c>
    </row>
    <row r="12">
      <c r="A12" s="2" t="s">
        <v>894</v>
      </c>
      <c r="B12" s="2" t="s">
        <v>895</v>
      </c>
    </row>
    <row r="13">
      <c r="A13" s="2" t="s">
        <v>896</v>
      </c>
      <c r="B13" s="2" t="s">
        <v>897</v>
      </c>
    </row>
    <row r="14">
      <c r="A14" s="2" t="s">
        <v>898</v>
      </c>
      <c r="B14" s="2" t="s">
        <v>899</v>
      </c>
    </row>
    <row r="15">
      <c r="A15" s="2" t="s">
        <v>900</v>
      </c>
      <c r="B15" s="2" t="s">
        <v>901</v>
      </c>
    </row>
    <row r="16">
      <c r="A16" s="2" t="s">
        <v>902</v>
      </c>
      <c r="B16" s="2" t="s">
        <v>808</v>
      </c>
    </row>
    <row r="17">
      <c r="A17" s="2" t="s">
        <v>903</v>
      </c>
      <c r="B17" s="2" t="s">
        <v>904</v>
      </c>
    </row>
    <row r="18">
      <c r="A18" s="2" t="s">
        <v>905</v>
      </c>
      <c r="B18" s="2" t="s">
        <v>906</v>
      </c>
    </row>
    <row r="19">
      <c r="A19" s="2" t="s">
        <v>907</v>
      </c>
      <c r="B19" s="2" t="s">
        <v>908</v>
      </c>
    </row>
    <row r="20">
      <c r="A20" s="2" t="s">
        <v>909</v>
      </c>
      <c r="B20" s="2" t="s">
        <v>910</v>
      </c>
    </row>
    <row r="21" ht="15.75" customHeight="1">
      <c r="A21" s="2" t="s">
        <v>911</v>
      </c>
      <c r="B21" s="2" t="s">
        <v>912</v>
      </c>
    </row>
    <row r="22" ht="15.75" customHeight="1">
      <c r="A22" s="2" t="s">
        <v>913</v>
      </c>
      <c r="B22" s="2" t="s">
        <v>914</v>
      </c>
    </row>
    <row r="23" ht="15.75" customHeight="1">
      <c r="A23" s="2" t="s">
        <v>915</v>
      </c>
      <c r="B23" s="2" t="s">
        <v>916</v>
      </c>
    </row>
    <row r="24" ht="15.75" customHeight="1">
      <c r="A24" s="2" t="s">
        <v>917</v>
      </c>
      <c r="B24" s="2" t="s">
        <v>918</v>
      </c>
    </row>
    <row r="25" ht="15.75" customHeight="1">
      <c r="A25" s="2" t="s">
        <v>919</v>
      </c>
      <c r="B25" s="2" t="s">
        <v>920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33.29"/>
    <col customWidth="1" min="3" max="6" width="8.86"/>
  </cols>
  <sheetData>
    <row r="1">
      <c r="A1" s="1" t="s">
        <v>0</v>
      </c>
      <c r="B1" s="1" t="s">
        <v>1</v>
      </c>
    </row>
    <row r="2">
      <c r="A2" s="2" t="s">
        <v>921</v>
      </c>
      <c r="B2" s="2" t="s">
        <v>922</v>
      </c>
    </row>
    <row r="3">
      <c r="A3" s="2" t="s">
        <v>923</v>
      </c>
      <c r="B3" s="2" t="s">
        <v>924</v>
      </c>
    </row>
    <row r="4">
      <c r="A4" s="2" t="s">
        <v>925</v>
      </c>
      <c r="B4" s="2" t="s">
        <v>926</v>
      </c>
    </row>
    <row r="5">
      <c r="A5" s="2" t="s">
        <v>927</v>
      </c>
      <c r="B5" s="2" t="s">
        <v>928</v>
      </c>
    </row>
    <row r="6">
      <c r="A6" s="2" t="s">
        <v>929</v>
      </c>
      <c r="B6" s="2" t="s">
        <v>930</v>
      </c>
    </row>
    <row r="7">
      <c r="A7" s="2" t="s">
        <v>931</v>
      </c>
      <c r="B7" s="2" t="s">
        <v>451</v>
      </c>
    </row>
    <row r="8">
      <c r="A8" s="2" t="s">
        <v>932</v>
      </c>
      <c r="B8" s="2" t="s">
        <v>933</v>
      </c>
    </row>
    <row r="9">
      <c r="A9" s="2" t="s">
        <v>934</v>
      </c>
      <c r="B9" s="2" t="s">
        <v>935</v>
      </c>
    </row>
    <row r="10">
      <c r="A10" s="2" t="s">
        <v>936</v>
      </c>
      <c r="B10" s="2" t="s">
        <v>937</v>
      </c>
    </row>
    <row r="11">
      <c r="A11" s="2" t="s">
        <v>938</v>
      </c>
      <c r="B11" s="2" t="s">
        <v>939</v>
      </c>
    </row>
    <row r="12">
      <c r="A12" s="2" t="s">
        <v>940</v>
      </c>
      <c r="B12" s="2" t="s">
        <v>941</v>
      </c>
    </row>
    <row r="13">
      <c r="A13" s="2" t="s">
        <v>942</v>
      </c>
      <c r="B13" s="2" t="s">
        <v>943</v>
      </c>
    </row>
    <row r="14">
      <c r="A14" s="2" t="s">
        <v>944</v>
      </c>
      <c r="B14" s="2" t="s">
        <v>945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